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4SL1\Ambulante Pflege im ländlichen Raum\2019-2022\Homepage\"/>
    </mc:Choice>
  </mc:AlternateContent>
  <bookViews>
    <workbookView xWindow="0" yWindow="0" windowWidth="28800" windowHeight="13635"/>
  </bookViews>
  <sheets>
    <sheet name="Berechnungshilfe" sheetId="1" r:id="rId1"/>
    <sheet name="Grundlagen" sheetId="4" r:id="rId2"/>
    <sheet name="Erläuterungen" sheetId="5" r:id="rId3"/>
  </sheets>
  <definedNames>
    <definedName name="Kontrollkästchen12" localSheetId="0">Berechnungshilfe!#REF!</definedName>
    <definedName name="Kontrollkästchen13" localSheetId="0">Berechnungshilfe!#REF!</definedName>
    <definedName name="Kontrollkästchen14" localSheetId="0">Berechnungshilfe!#REF!</definedName>
    <definedName name="Kontrollkästchen15" localSheetId="0">Berechnungshilfe!#REF!</definedName>
    <definedName name="Kontrollkästchen17" localSheetId="0">Berechnungshilfe!#REF!</definedName>
    <definedName name="Kontrollkästchen19" localSheetId="0">Berechnungshilfe!#REF!</definedName>
    <definedName name="Text37" localSheetId="0">Berechnungshilfe!#REF!</definedName>
    <definedName name="Text38" localSheetId="0">Berechnungshilfe!#REF!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6" i="1" l="1"/>
  <c r="H46" i="1" s="1"/>
  <c r="G47" i="1"/>
  <c r="H47" i="1" s="1"/>
  <c r="G48" i="1"/>
  <c r="H48" i="1" s="1"/>
  <c r="G49" i="1"/>
  <c r="H49" i="1" s="1"/>
  <c r="G50" i="1"/>
  <c r="H50" i="1" s="1"/>
  <c r="G51" i="1"/>
  <c r="H51" i="1" s="1"/>
  <c r="G52" i="1"/>
  <c r="H52" i="1" s="1"/>
  <c r="G53" i="1"/>
  <c r="H53" i="1" s="1"/>
  <c r="G54" i="1"/>
  <c r="H54" i="1" s="1"/>
  <c r="D43" i="1"/>
  <c r="G43" i="1" s="1"/>
  <c r="H43" i="1" s="1"/>
  <c r="D44" i="1"/>
  <c r="G44" i="1" s="1"/>
  <c r="H44" i="1" s="1"/>
  <c r="D45" i="1"/>
  <c r="G45" i="1" s="1"/>
  <c r="H45" i="1" s="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42" i="1"/>
  <c r="G42" i="1" s="1"/>
  <c r="H42" i="1" s="1"/>
  <c r="G55" i="1" l="1"/>
  <c r="H55" i="1" s="1"/>
  <c r="G56" i="1"/>
  <c r="H56" i="1" s="1"/>
  <c r="G57" i="1"/>
  <c r="H57" i="1" s="1"/>
  <c r="G58" i="1"/>
  <c r="H58" i="1" s="1"/>
  <c r="G59" i="1"/>
  <c r="H59" i="1" s="1"/>
  <c r="G60" i="1"/>
  <c r="H60" i="1" s="1"/>
  <c r="G61" i="1"/>
  <c r="H61" i="1" s="1"/>
  <c r="G62" i="1"/>
  <c r="H62" i="1" s="1"/>
  <c r="G63" i="1"/>
  <c r="H63" i="1" s="1"/>
  <c r="G64" i="1"/>
  <c r="H64" i="1" s="1"/>
  <c r="G65" i="1"/>
  <c r="H65" i="1" s="1"/>
  <c r="G66" i="1"/>
  <c r="H66" i="1" s="1"/>
  <c r="G67" i="1"/>
  <c r="H67" i="1" s="1"/>
  <c r="G68" i="1"/>
  <c r="H68" i="1" s="1"/>
  <c r="G69" i="1"/>
  <c r="H69" i="1" s="1"/>
  <c r="G70" i="1"/>
  <c r="H70" i="1" s="1"/>
  <c r="G71" i="1"/>
  <c r="H71" i="1" s="1"/>
  <c r="G72" i="1"/>
  <c r="H72" i="1" s="1"/>
  <c r="G73" i="1"/>
  <c r="H73" i="1" s="1"/>
  <c r="G74" i="1"/>
  <c r="H74" i="1" s="1"/>
  <c r="G75" i="1"/>
  <c r="H75" i="1" s="1"/>
  <c r="G76" i="1"/>
  <c r="H76" i="1" s="1"/>
  <c r="G77" i="1"/>
  <c r="H77" i="1" s="1"/>
  <c r="G78" i="1"/>
  <c r="H78" i="1" s="1"/>
  <c r="G79" i="1"/>
  <c r="H79" i="1" s="1"/>
  <c r="G80" i="1"/>
  <c r="H80" i="1" s="1"/>
  <c r="G81" i="1"/>
  <c r="H81" i="1" s="1"/>
  <c r="G82" i="1"/>
  <c r="H82" i="1" s="1"/>
  <c r="G83" i="1"/>
  <c r="H83" i="1" s="1"/>
  <c r="G84" i="1"/>
  <c r="H84" i="1" s="1"/>
  <c r="G85" i="1"/>
  <c r="H85" i="1" s="1"/>
  <c r="G86" i="1"/>
  <c r="H86" i="1" s="1"/>
  <c r="G87" i="1"/>
  <c r="H87" i="1" s="1"/>
  <c r="G88" i="1"/>
  <c r="H88" i="1" s="1"/>
  <c r="G89" i="1"/>
  <c r="H89" i="1" s="1"/>
</calcChain>
</file>

<file path=xl/sharedStrings.xml><?xml version="1.0" encoding="utf-8"?>
<sst xmlns="http://schemas.openxmlformats.org/spreadsheetml/2006/main" count="72" uniqueCount="65">
  <si>
    <t>Name</t>
  </si>
  <si>
    <t>Tarif-
gerecht</t>
  </si>
  <si>
    <t>Lfd. 
Nr.</t>
  </si>
  <si>
    <r>
      <t xml:space="preserve">Wöchentliche 
Arbeitszeit
</t>
    </r>
    <r>
      <rPr>
        <sz val="8"/>
        <color theme="1"/>
        <rFont val="Arial"/>
        <family val="2"/>
      </rPr>
      <t>Wochenstunden</t>
    </r>
  </si>
  <si>
    <r>
      <t xml:space="preserve">Mindestgehalt
</t>
    </r>
    <r>
      <rPr>
        <sz val="8"/>
        <color theme="1"/>
        <rFont val="Arial"/>
        <family val="2"/>
      </rPr>
      <t>gem. Richtlinie 95% TV-L Stufe 1
bei 38,5 Wochenstunden</t>
    </r>
  </si>
  <si>
    <t>Entgelt-gruppe KR</t>
  </si>
  <si>
    <r>
      <t>Entgelt</t>
    </r>
    <r>
      <rPr>
        <vertAlign val="superscript"/>
        <sz val="11"/>
        <color theme="1"/>
        <rFont val="Arial"/>
        <family val="2"/>
      </rPr>
      <t>1</t>
    </r>
    <r>
      <rPr>
        <sz val="11"/>
        <color theme="1"/>
        <rFont val="Arial"/>
        <family val="2"/>
      </rPr>
      <t xml:space="preserve"> 
</t>
    </r>
    <r>
      <rPr>
        <sz val="8"/>
        <color theme="1"/>
        <rFont val="Arial"/>
        <family val="2"/>
      </rPr>
      <t>TV-L Stufe 1</t>
    </r>
  </si>
  <si>
    <r>
      <t>Bitte nur die hellblau unterlegten Felder ausfüllen!</t>
    </r>
    <r>
      <rPr>
        <sz val="8"/>
        <color theme="1"/>
        <rFont val="Arial"/>
        <family val="2"/>
      </rPr>
      <t xml:space="preserve"> 
(Die Entgeltgruppe wählen Sie bitte aus der Drop-Down-Liste, indem Sie zunächst ins Feld und anschließend auf den Pfeil rechts neben dem Feld klicken! Die weißen Felder werden berechnet.)</t>
    </r>
  </si>
  <si>
    <t>(tarifgerechte Entlohnung entsprechend der Richtlinie über die Gewährung von Zuwendungen zur Förderung von Projekten oder Maßnahmen zur Stärkung der ambulanten Pflege im ländlichen Raum)</t>
  </si>
  <si>
    <t>erstellt vom Niedersächsischen Landesamt für Soziales, Jugend und Familie</t>
  </si>
  <si>
    <r>
      <t>Tatsächliches monatliches Gehalt (AN-Brutto - Grundgehalt)</t>
    </r>
    <r>
      <rPr>
        <vertAlign val="superscript"/>
        <sz val="11"/>
        <color theme="1"/>
        <rFont val="Arial"/>
        <family val="2"/>
      </rPr>
      <t>2</t>
    </r>
  </si>
  <si>
    <t>ERLÄUTERUNGEN ZU DEN BERUFSBEZEICHNUNGEN</t>
  </si>
  <si>
    <t>Weitere Einzelheiten zur Eingruppierung ergeben sich aus den Vorbemerkungen zum Teil IV Beschäftigte im Pflegedienst (Anlage A zum TV-L).</t>
  </si>
  <si>
    <r>
      <t xml:space="preserve">Bei den </t>
    </r>
    <r>
      <rPr>
        <u/>
        <sz val="11"/>
        <color theme="1"/>
        <rFont val="Arial"/>
        <family val="2"/>
      </rPr>
      <t>Fachweiterbildungen</t>
    </r>
    <r>
      <rPr>
        <sz val="11"/>
        <color theme="1"/>
        <rFont val="Arial"/>
        <family val="2"/>
      </rPr>
      <t xml:space="preserve"> mus es sich entweder um eine Fachweiterbildung nach § 1 der DKG-Empfehlung zur pflegerischen Weiterbildung vom 29.09.2015 in der jeweiligen Fassung oder um eine Fachweiterbildung nach § 1 der DKG-Empfehlung für die Weiterbildung Notfallpflege vom 29.11.2016 bzw. um eine gleichwertige Weiterbildung jeweils nach  § 21 dieser DKG-Empfehlungen handeln.</t>
    </r>
  </si>
  <si>
    <r>
      <rPr>
        <u/>
        <sz val="11"/>
        <color theme="1"/>
        <rFont val="Arial"/>
        <family val="2"/>
      </rPr>
      <t>Organisatorische Einheiten</t>
    </r>
    <r>
      <rPr>
        <sz val="11"/>
        <color theme="1"/>
        <rFont val="Arial"/>
        <family val="2"/>
      </rPr>
      <t xml:space="preserve"> sind z.B. Teams, Gruppen, Stationen, Bereiche, Abteilungen.</t>
    </r>
  </si>
  <si>
    <r>
      <rPr>
        <u/>
        <sz val="11"/>
        <color theme="1"/>
        <rFont val="Arial"/>
        <family val="2"/>
      </rPr>
      <t xml:space="preserve">Besondere Leistungen </t>
    </r>
    <r>
      <rPr>
        <sz val="11"/>
        <color theme="1"/>
        <rFont val="Arial"/>
        <family val="2"/>
      </rPr>
      <t>erfordert die Leitung einer organisatorischen Einheit, die sich in fachlicher Hinsicht durch besondere Komplexität heraushebt, z.B. die Leitung
a) einer Einheit für Intensivmedizin,
b) des Operationsdienstes,
c) des Anästhesiedienstes,
d) einer onkologischen Einheit.</t>
    </r>
  </si>
  <si>
    <r>
      <rPr>
        <b/>
        <sz val="11"/>
        <color theme="1"/>
        <rFont val="Arial"/>
        <family val="2"/>
      </rPr>
      <t>PflegehelferInnen</t>
    </r>
    <r>
      <rPr>
        <sz val="11"/>
        <color theme="1"/>
        <rFont val="Arial"/>
        <family val="2"/>
      </rPr>
      <t xml:space="preserve"> mit mindestens einjähriger Ausbildung und </t>
    </r>
    <r>
      <rPr>
        <b/>
        <sz val="11"/>
        <color theme="1"/>
        <rFont val="Arial"/>
        <family val="2"/>
      </rPr>
      <t>entsprechender Tätigkeit</t>
    </r>
  </si>
  <si>
    <r>
      <rPr>
        <b/>
        <sz val="11"/>
        <color theme="1"/>
        <rFont val="Arial"/>
        <family val="2"/>
      </rPr>
      <t>PflegehelferInnen</t>
    </r>
    <r>
      <rPr>
        <sz val="11"/>
        <color theme="1"/>
        <rFont val="Arial"/>
        <family val="2"/>
      </rPr>
      <t xml:space="preserve"> mit </t>
    </r>
    <r>
      <rPr>
        <b/>
        <sz val="11"/>
        <color theme="1"/>
        <rFont val="Arial"/>
        <family val="2"/>
      </rPr>
      <t>entsprechender Tätigkeit</t>
    </r>
  </si>
  <si>
    <t>Berufsgruppe (Erläuterungen zu den fett gedruckten Begriffen finden Sie in der Tabelle "Erläuterungen", 3. Reiter)</t>
  </si>
  <si>
    <t>Nachrichtlich: gültig vom 01.01. - 31.12.2021</t>
  </si>
  <si>
    <r>
      <rPr>
        <b/>
        <sz val="11"/>
        <color theme="1"/>
        <rFont val="Arial"/>
        <family val="2"/>
      </rPr>
      <t>PflegeInnen</t>
    </r>
    <r>
      <rPr>
        <sz val="11"/>
        <color theme="1"/>
        <rFont val="Arial"/>
        <family val="2"/>
      </rPr>
      <t xml:space="preserve"> mit mindestens dreijähriger Ausbildung und </t>
    </r>
    <r>
      <rPr>
        <b/>
        <sz val="11"/>
        <color theme="1"/>
        <rFont val="Arial"/>
        <family val="2"/>
      </rPr>
      <t>entsprechender Tätigkeit</t>
    </r>
    <r>
      <rPr>
        <sz val="11"/>
        <color theme="1"/>
        <rFont val="Arial"/>
        <family val="2"/>
      </rPr>
      <t xml:space="preserve"> mit erfolgreich abgeschlossener Fachweiterbildung zur Hygienefachkraft und entsprechender Tätigkeit, die innerhalb der Pflege, auch stationsübergreifend, tätig sind. (Fallgruppe 2)</t>
    </r>
  </si>
  <si>
    <r>
      <rPr>
        <b/>
        <sz val="11"/>
        <color theme="1"/>
        <rFont val="Arial"/>
        <family val="2"/>
      </rPr>
      <t>PflegeInnen</t>
    </r>
    <r>
      <rPr>
        <sz val="11"/>
        <color theme="1"/>
        <rFont val="Arial"/>
        <family val="2"/>
      </rPr>
      <t xml:space="preserve"> mit mindestens dreijähriger Ausbildung und </t>
    </r>
    <r>
      <rPr>
        <b/>
        <sz val="11"/>
        <color theme="1"/>
        <rFont val="Arial"/>
        <family val="2"/>
      </rPr>
      <t>entsprechender Tätigkeit</t>
    </r>
    <r>
      <rPr>
        <sz val="11"/>
        <color theme="1"/>
        <rFont val="Arial"/>
        <family val="2"/>
      </rPr>
      <t xml:space="preserve"> mit abgeschlossener </t>
    </r>
    <r>
      <rPr>
        <b/>
        <sz val="11"/>
        <color theme="1"/>
        <rFont val="Arial"/>
        <family val="2"/>
      </rPr>
      <t>Fachweiterbildung und entsprechender Tätigkeit</t>
    </r>
    <r>
      <rPr>
        <sz val="11"/>
        <color theme="1"/>
        <rFont val="Arial"/>
        <family val="2"/>
      </rPr>
      <t xml:space="preserve"> (Fallgruppe 1)</t>
    </r>
  </si>
  <si>
    <r>
      <rPr>
        <b/>
        <sz val="11"/>
        <color theme="1"/>
        <rFont val="Arial"/>
        <family val="2"/>
      </rPr>
      <t>PflegeInnen</t>
    </r>
    <r>
      <rPr>
        <sz val="11"/>
        <color theme="1"/>
        <rFont val="Arial"/>
        <family val="2"/>
      </rPr>
      <t xml:space="preserve"> mit mindestens dreijähriger Ausbildung und entsprechender Tätigkeit, deren Tätigkeit sich aufgrund </t>
    </r>
    <r>
      <rPr>
        <b/>
        <sz val="11"/>
        <color theme="1"/>
        <rFont val="Arial"/>
        <family val="2"/>
      </rPr>
      <t>besonderer Schwierigkeit</t>
    </r>
    <r>
      <rPr>
        <sz val="11"/>
        <color theme="1"/>
        <rFont val="Arial"/>
        <family val="2"/>
      </rPr>
      <t xml:space="preserve"> erheblich aus der Entgeltgruppe KR 7 heraushebt (Fallgruppe 1)</t>
    </r>
  </si>
  <si>
    <r>
      <rPr>
        <b/>
        <sz val="11"/>
        <color theme="1"/>
        <rFont val="Arial"/>
        <family val="2"/>
      </rPr>
      <t>PflegeInnen</t>
    </r>
    <r>
      <rPr>
        <sz val="11"/>
        <color theme="1"/>
        <rFont val="Arial"/>
        <family val="2"/>
      </rPr>
      <t xml:space="preserve"> mit mindestens dreijähriger Ausbildung und </t>
    </r>
    <r>
      <rPr>
        <b/>
        <sz val="11"/>
        <color theme="1"/>
        <rFont val="Arial"/>
        <family val="2"/>
      </rPr>
      <t xml:space="preserve">entsprechender Tätigkeit </t>
    </r>
    <r>
      <rPr>
        <sz val="11"/>
        <color theme="1"/>
        <rFont val="Arial"/>
        <family val="2"/>
      </rPr>
      <t>(Fallgruppe 1)</t>
    </r>
  </si>
  <si>
    <r>
      <rPr>
        <b/>
        <sz val="11"/>
        <color theme="1"/>
        <rFont val="Arial"/>
        <family val="2"/>
      </rPr>
      <t>PflegerInnen</t>
    </r>
    <r>
      <rPr>
        <sz val="11"/>
        <color theme="1"/>
        <rFont val="Arial"/>
        <family val="2"/>
      </rPr>
      <t xml:space="preserve">, denen durch ausdrückliche Anordnung die Leitung des Pflegepersonals einer </t>
    </r>
    <r>
      <rPr>
        <b/>
        <sz val="11"/>
        <color theme="1"/>
        <rFont val="Arial"/>
        <family val="2"/>
      </rPr>
      <t>organisatorischen Einheit</t>
    </r>
    <r>
      <rPr>
        <sz val="11"/>
        <color theme="1"/>
        <rFont val="Arial"/>
        <family val="2"/>
      </rPr>
      <t xml:space="preserve"> oder mehrerer organisatorischer Einheiten übertragen ist, denen insgesamt mind. 320 Beschäftigte ständig unterstellt sind. (Fallgruppe 1)</t>
    </r>
  </si>
  <si>
    <r>
      <rPr>
        <b/>
        <sz val="11"/>
        <color theme="1"/>
        <rFont val="Arial"/>
        <family val="2"/>
      </rPr>
      <t>PflegerInnen</t>
    </r>
    <r>
      <rPr>
        <sz val="11"/>
        <color theme="1"/>
        <rFont val="Arial"/>
        <family val="2"/>
      </rPr>
      <t xml:space="preserve">, denen durch ausdrückliche Anordnung die Leitung des Pflegepersonals einer </t>
    </r>
    <r>
      <rPr>
        <b/>
        <sz val="11"/>
        <color theme="1"/>
        <rFont val="Arial"/>
        <family val="2"/>
      </rPr>
      <t>organisatorischen Einheit</t>
    </r>
    <r>
      <rPr>
        <sz val="11"/>
        <color theme="1"/>
        <rFont val="Arial"/>
        <family val="2"/>
      </rPr>
      <t xml:space="preserve"> oder mehrerer organisatorischer Einheiten übertragen ist, denen insgesamt mind. 160 Beschäftigte ständig unterstellt sind. (Fallgruppe 1)</t>
    </r>
  </si>
  <si>
    <r>
      <rPr>
        <b/>
        <sz val="11"/>
        <color theme="1"/>
        <rFont val="Arial"/>
        <family val="2"/>
      </rPr>
      <t>PflegerInnen</t>
    </r>
    <r>
      <rPr>
        <sz val="11"/>
        <color theme="1"/>
        <rFont val="Arial"/>
        <family val="2"/>
      </rPr>
      <t xml:space="preserve">, denen durch ausdrückliche Anordnung die Leitung des Pflegepersonals einer </t>
    </r>
    <r>
      <rPr>
        <b/>
        <sz val="11"/>
        <color theme="1"/>
        <rFont val="Arial"/>
        <family val="2"/>
      </rPr>
      <t>organisatorischen Einheit</t>
    </r>
    <r>
      <rPr>
        <sz val="11"/>
        <color theme="1"/>
        <rFont val="Arial"/>
        <family val="2"/>
      </rPr>
      <t xml:space="preserve"> oder mehrerer organisatorischer Einheiten übertragen ist, denen insgesamt mind. 80 Beschäftigte ständig unterstellt sind. (Fallgruppe 1)</t>
    </r>
  </si>
  <si>
    <r>
      <rPr>
        <b/>
        <sz val="11"/>
        <color theme="1"/>
        <rFont val="Arial"/>
        <family val="2"/>
      </rPr>
      <t>PflegerInnen</t>
    </r>
    <r>
      <rPr>
        <sz val="11"/>
        <color theme="1"/>
        <rFont val="Arial"/>
        <family val="2"/>
      </rPr>
      <t xml:space="preserve">, denen durch ausdrückliche Anordnung die Leitung des Pflegepersonals einer </t>
    </r>
    <r>
      <rPr>
        <b/>
        <sz val="11"/>
        <color theme="1"/>
        <rFont val="Arial"/>
        <family val="2"/>
      </rPr>
      <t>organisatorischen Einheit</t>
    </r>
    <r>
      <rPr>
        <sz val="11"/>
        <color theme="1"/>
        <rFont val="Arial"/>
        <family val="2"/>
      </rPr>
      <t xml:space="preserve"> oder mehrerer organisatorischer Einheiten übertragen ist, denen insgesamt mind. 40 Beschäftigte ständig unterstellt sind. (Fallgruppe 1)</t>
    </r>
  </si>
  <si>
    <r>
      <rPr>
        <b/>
        <sz val="11"/>
        <color theme="1"/>
        <rFont val="Arial"/>
        <family val="2"/>
      </rPr>
      <t>PflegerInnen</t>
    </r>
    <r>
      <rPr>
        <sz val="11"/>
        <color theme="1"/>
        <rFont val="Arial"/>
        <family val="2"/>
      </rPr>
      <t xml:space="preserve">, denen durch ausdrückliche Anordnung die Leitung des Pflegepersonals einer </t>
    </r>
    <r>
      <rPr>
        <b/>
        <sz val="11"/>
        <color theme="1"/>
        <rFont val="Arial"/>
        <family val="2"/>
      </rPr>
      <t>organisatorischen Einheit</t>
    </r>
    <r>
      <rPr>
        <sz val="11"/>
        <color theme="1"/>
        <rFont val="Arial"/>
        <family val="2"/>
      </rPr>
      <t xml:space="preserve"> oder mehrerer organisatorischer Einheiten übertragen ist, denen insgesamt mind. 20 Beschäftigte ständig unterstellt sind. (Fallgruppe 1)</t>
    </r>
  </si>
  <si>
    <r>
      <rPr>
        <b/>
        <sz val="11"/>
        <color theme="1"/>
        <rFont val="Arial"/>
        <family val="2"/>
      </rPr>
      <t>PflegerInnen</t>
    </r>
    <r>
      <rPr>
        <sz val="11"/>
        <color theme="1"/>
        <rFont val="Arial"/>
        <family val="2"/>
      </rPr>
      <t xml:space="preserve">, denen durch ausdrückliche Anordnung die Leitung des Pflegepersonals einer </t>
    </r>
    <r>
      <rPr>
        <b/>
        <sz val="11"/>
        <color theme="1"/>
        <rFont val="Arial"/>
        <family val="2"/>
      </rPr>
      <t>organisatorischen Einheit</t>
    </r>
    <r>
      <rPr>
        <sz val="11"/>
        <color theme="1"/>
        <rFont val="Arial"/>
        <family val="2"/>
      </rPr>
      <t xml:space="preserve"> oder mehrerer organisatorischer Einheiten übertragen ist, denen insgesamt mind. 10 Beschäftigte ständig unterstellt sind. (Fallgruppe 1)</t>
    </r>
  </si>
  <si>
    <t>Beschäftigte, deren Tätigkeit sich durch das Maß der damit verbundenen Verantwortung erheblich aus der Entgeltgruppe 11 heraushebt.</t>
  </si>
  <si>
    <t>E 11</t>
  </si>
  <si>
    <t>E 12</t>
  </si>
  <si>
    <r>
      <rPr>
        <b/>
        <sz val="11"/>
        <color theme="1"/>
        <rFont val="Arial"/>
        <family val="2"/>
      </rPr>
      <t>PflegerInnen</t>
    </r>
    <r>
      <rPr>
        <sz val="11"/>
        <color theme="1"/>
        <rFont val="Arial"/>
        <family val="2"/>
      </rPr>
      <t>, denen durch ausdrückliche Anordnung die Leitung des Pflegepersonals einer organisatorischen Einheit übertragen ist, denen insgesamt mind. 2 Beschäftigte ständig unterstellt sind. (Fallgruppe 1)</t>
    </r>
  </si>
  <si>
    <r>
      <rPr>
        <b/>
        <sz val="11"/>
        <color theme="1"/>
        <rFont val="Arial"/>
        <family val="2"/>
      </rPr>
      <t>PflegerInnen</t>
    </r>
    <r>
      <rPr>
        <sz val="11"/>
        <color theme="1"/>
        <rFont val="Arial"/>
        <family val="2"/>
      </rPr>
      <t>, die durch ausdrückliche Anordnung als ständige VertreterInnen von PflegerInnen der Entgeltgruppe KR 11 Fallgruppe 1 oder Fallgruppe 2 bestellt sind. (Fallgruppe 2)</t>
    </r>
  </si>
  <si>
    <r>
      <rPr>
        <b/>
        <sz val="11"/>
        <color theme="1"/>
        <rFont val="Arial"/>
        <family val="2"/>
      </rPr>
      <t>PflegerInnen</t>
    </r>
    <r>
      <rPr>
        <sz val="11"/>
        <color theme="1"/>
        <rFont val="Arial"/>
        <family val="2"/>
      </rPr>
      <t>, die durch ausdrückliche Anordnung als ständige VertreterInnen von PflegerInnen der Entgeltgruppe KR 17 Fallgruppe 1 oder Fallgruppe 2 bestellt sind. (Fallgruppe 3)</t>
    </r>
  </si>
  <si>
    <r>
      <rPr>
        <b/>
        <sz val="11"/>
        <color theme="1"/>
        <rFont val="Arial"/>
        <family val="2"/>
      </rPr>
      <t>PflegerInnen</t>
    </r>
    <r>
      <rPr>
        <sz val="11"/>
        <color theme="1"/>
        <rFont val="Arial"/>
        <family val="2"/>
      </rPr>
      <t>, die durch ausdrückliche Anordnung als ständige VertreterInnen von PflegerInnen der Entgeltgruppe KR 16 Fallgruppe 1 oder Fallgruppe 2 bestellt sind. (Fallgruppe 3)</t>
    </r>
  </si>
  <si>
    <r>
      <rPr>
        <b/>
        <sz val="11"/>
        <color theme="1"/>
        <rFont val="Arial"/>
        <family val="2"/>
      </rPr>
      <t>PflegerInnen</t>
    </r>
    <r>
      <rPr>
        <sz val="11"/>
        <color theme="1"/>
        <rFont val="Arial"/>
        <family val="2"/>
      </rPr>
      <t>, die durch ausdrückliche Anordnung als ständige VertreterInnen von PflegerInnen der Entgeltgruppe KR 15 Fallgruppe 1 oder Fallgruppe 2 bestellt sind. (Fallgruppe 3)</t>
    </r>
  </si>
  <si>
    <r>
      <rPr>
        <b/>
        <sz val="11"/>
        <color theme="1"/>
        <rFont val="Arial"/>
        <family val="2"/>
      </rPr>
      <t>PflegerInnen</t>
    </r>
    <r>
      <rPr>
        <sz val="11"/>
        <color theme="1"/>
        <rFont val="Arial"/>
        <family val="2"/>
      </rPr>
      <t>, die durch ausdrückliche Anordnung als ständige VertreterInnen von PflegerInnen der Entgeltgruppe KR 14 Fallgruppe 1 oder Fallgruppe 2 bestellt sind. (Fallgruppe 3)</t>
    </r>
  </si>
  <si>
    <r>
      <rPr>
        <b/>
        <sz val="11"/>
        <color theme="1"/>
        <rFont val="Arial"/>
        <family val="2"/>
      </rPr>
      <t>PflegerInnen</t>
    </r>
    <r>
      <rPr>
        <sz val="11"/>
        <color theme="1"/>
        <rFont val="Arial"/>
        <family val="2"/>
      </rPr>
      <t>, die durch ausdrückliche Anordnung als ständige VertreterInnen von PflegerInnen der Entgeltgruppe KR 13 Fallgruppe 1 oder Fallgruppe 2 bestellt sind. (Fallgruppe 3)</t>
    </r>
  </si>
  <si>
    <r>
      <rPr>
        <b/>
        <sz val="11"/>
        <color theme="1"/>
        <rFont val="Arial"/>
        <family val="2"/>
      </rPr>
      <t>PflegerInnen</t>
    </r>
    <r>
      <rPr>
        <sz val="11"/>
        <color theme="1"/>
        <rFont val="Arial"/>
        <family val="2"/>
      </rPr>
      <t>, die durch ausdrückliche Anordnung als ständige VertreterInnen von PflegerInnen der Entgeltgruppe KR 12 Fallgruppe 1 oder Fallgruppe 2 bestellt sind. (Fallgruppe 3)</t>
    </r>
  </si>
  <si>
    <r>
      <t xml:space="preserve">Beschäftigte mit </t>
    </r>
    <r>
      <rPr>
        <b/>
        <sz val="11"/>
        <color theme="1"/>
        <rFont val="Arial"/>
        <family val="2"/>
      </rPr>
      <t>abgeschlossener Hochschulbildung</t>
    </r>
    <r>
      <rPr>
        <sz val="11"/>
        <color theme="1"/>
        <rFont val="Arial"/>
        <family val="2"/>
      </rPr>
      <t xml:space="preserve"> und den Anforderungen der </t>
    </r>
    <r>
      <rPr>
        <b/>
        <sz val="11"/>
        <color theme="1"/>
        <rFont val="Arial"/>
        <family val="2"/>
      </rPr>
      <t>Protokollerklärung Nr. 1</t>
    </r>
    <r>
      <rPr>
        <sz val="11"/>
        <color theme="1"/>
        <rFont val="Arial"/>
        <family val="2"/>
      </rPr>
      <t xml:space="preserve"> a-e entsprechender Tätigkeit sowie sonstige Beschäftigte, die aufgrund gleichwertiger Fähigkeiten und ihrer Erfahrungen </t>
    </r>
    <r>
      <rPr>
        <b/>
        <sz val="11"/>
        <color theme="1"/>
        <rFont val="Arial"/>
        <family val="2"/>
      </rPr>
      <t>entsprechende Tätigkeiten</t>
    </r>
    <r>
      <rPr>
        <sz val="11"/>
        <color theme="1"/>
        <rFont val="Arial"/>
        <family val="2"/>
      </rPr>
      <t xml:space="preserve"> ausüben.  (Fallgruppe 2)</t>
    </r>
  </si>
  <si>
    <t>E 9b</t>
  </si>
  <si>
    <t>Beschäftigte, deren Tätigkeit sich dadurch aus der Fallgruppe 2 heraushebt, dass sie besonders verantwortungsvoll ist. (Fallgruppe 1)</t>
  </si>
  <si>
    <t xml:space="preserve">Beschäftigte, deren Tätigkeit sich durch besondere Schwierigkeit und Bedeutung aus der Entgeltgruppe 9b Fallgruppe 1 heraushebt. </t>
  </si>
  <si>
    <r>
      <t xml:space="preserve">Beschäftigte im Pflegedienst (hierzu </t>
    </r>
    <r>
      <rPr>
        <b/>
        <sz val="11"/>
        <color theme="1"/>
        <rFont val="Arial"/>
        <family val="2"/>
      </rPr>
      <t>Protokollerklärung 1</t>
    </r>
    <r>
      <rPr>
        <sz val="11"/>
        <color theme="1"/>
        <rFont val="Arial"/>
        <family val="2"/>
      </rPr>
      <t>), die im Kernbereich pflegerisch tätig sind :</t>
    </r>
  </si>
  <si>
    <r>
      <rPr>
        <b/>
        <sz val="11"/>
        <color theme="1"/>
        <rFont val="Arial"/>
        <family val="2"/>
      </rPr>
      <t>PflegerInnen</t>
    </r>
    <r>
      <rPr>
        <sz val="11"/>
        <color theme="1"/>
        <rFont val="Arial"/>
        <family val="2"/>
      </rPr>
      <t xml:space="preserve">, denen durch ausdrückliche Anordnung die Leitung des Pflegepersonals einer </t>
    </r>
    <r>
      <rPr>
        <b/>
        <sz val="11"/>
        <color theme="1"/>
        <rFont val="Arial"/>
        <family val="2"/>
      </rPr>
      <t>organisatorischen Einheit</t>
    </r>
    <r>
      <rPr>
        <sz val="11"/>
        <color theme="1"/>
        <rFont val="Arial"/>
        <family val="2"/>
      </rPr>
      <t xml:space="preserve"> oder mehrerer organisatorischer Einheiten übertragen ist, denen insgesamt mind. 160 Beschäftigte ständig unterstellt sind, deren Tätigkeiten sich dadurch aus der Entgeltgruppe KR 16 herausheben, dass sie </t>
    </r>
    <r>
      <rPr>
        <b/>
        <sz val="11"/>
        <color theme="1"/>
        <rFont val="Arial"/>
        <family val="2"/>
      </rPr>
      <t>besondere Leistungen</t>
    </r>
    <r>
      <rPr>
        <sz val="11"/>
        <color theme="1"/>
        <rFont val="Arial"/>
        <family val="2"/>
      </rPr>
      <t xml:space="preserve"> erfordern. (Fallgruppe 2)</t>
    </r>
  </si>
  <si>
    <r>
      <rPr>
        <b/>
        <sz val="11"/>
        <color theme="1"/>
        <rFont val="Arial"/>
        <family val="2"/>
      </rPr>
      <t>PflegerInnen</t>
    </r>
    <r>
      <rPr>
        <sz val="11"/>
        <color theme="1"/>
        <rFont val="Arial"/>
        <family val="2"/>
      </rPr>
      <t xml:space="preserve">, denen durch ausdrückliche Anordnung die Leitung des Pflegepersonals einer </t>
    </r>
    <r>
      <rPr>
        <b/>
        <sz val="11"/>
        <color theme="1"/>
        <rFont val="Arial"/>
        <family val="2"/>
      </rPr>
      <t>organisatorischen Einheit</t>
    </r>
    <r>
      <rPr>
        <sz val="11"/>
        <color theme="1"/>
        <rFont val="Arial"/>
        <family val="2"/>
      </rPr>
      <t xml:space="preserve"> oder mehrerer organisatorischer Einheiten übertragen ist, denen insgesamt mind. 80 Beschäftigte ständig unterstellt sind, deren Tätigkeiten sich dadurch aus der Entgeltgruppe KR 15 herausheben, dass sie </t>
    </r>
    <r>
      <rPr>
        <b/>
        <sz val="11"/>
        <color theme="1"/>
        <rFont val="Arial"/>
        <family val="2"/>
      </rPr>
      <t>besondere Leistungen</t>
    </r>
    <r>
      <rPr>
        <sz val="11"/>
        <color theme="1"/>
        <rFont val="Arial"/>
        <family val="2"/>
      </rPr>
      <t xml:space="preserve"> erfordern. (Fallgruppe 2)</t>
    </r>
  </si>
  <si>
    <r>
      <rPr>
        <b/>
        <sz val="11"/>
        <color theme="1"/>
        <rFont val="Arial"/>
        <family val="2"/>
      </rPr>
      <t>PflegerInnen</t>
    </r>
    <r>
      <rPr>
        <sz val="11"/>
        <color theme="1"/>
        <rFont val="Arial"/>
        <family val="2"/>
      </rPr>
      <t xml:space="preserve">, denen durch ausdrückliche Anordnung die Leitung des Pflegepersonals einer </t>
    </r>
    <r>
      <rPr>
        <b/>
        <sz val="11"/>
        <color theme="1"/>
        <rFont val="Arial"/>
        <family val="2"/>
      </rPr>
      <t>organisatorischen Einheit</t>
    </r>
    <r>
      <rPr>
        <sz val="11"/>
        <color theme="1"/>
        <rFont val="Arial"/>
        <family val="2"/>
      </rPr>
      <t xml:space="preserve"> oder mehrerer organisatorischer Einheiten übertragen ist, denen insgesamt mind. 40 Beschäftigte ständig unterstellt sind, deren Tätigkeiten sich dadurch aus der Entgeltgruppe KR 14 herausheben, dass sie </t>
    </r>
    <r>
      <rPr>
        <b/>
        <sz val="11"/>
        <color theme="1"/>
        <rFont val="Arial"/>
        <family val="2"/>
      </rPr>
      <t>besondere Leistungen</t>
    </r>
    <r>
      <rPr>
        <sz val="11"/>
        <color theme="1"/>
        <rFont val="Arial"/>
        <family val="2"/>
      </rPr>
      <t xml:space="preserve"> erfordern. (Fallgruppe 2)</t>
    </r>
  </si>
  <si>
    <r>
      <rPr>
        <b/>
        <sz val="11"/>
        <color theme="1"/>
        <rFont val="Arial"/>
        <family val="2"/>
      </rPr>
      <t>PflegerInnen</t>
    </r>
    <r>
      <rPr>
        <sz val="11"/>
        <color theme="1"/>
        <rFont val="Arial"/>
        <family val="2"/>
      </rPr>
      <t xml:space="preserve">, denen durch ausdrückliche Anordnung die Leitung des Pflegepersonals einer </t>
    </r>
    <r>
      <rPr>
        <b/>
        <sz val="11"/>
        <color theme="1"/>
        <rFont val="Arial"/>
        <family val="2"/>
      </rPr>
      <t>organisatorischen Einheit</t>
    </r>
    <r>
      <rPr>
        <sz val="11"/>
        <color theme="1"/>
        <rFont val="Arial"/>
        <family val="2"/>
      </rPr>
      <t xml:space="preserve"> oder mehrerer organisatorischer Einheiten übertragen ist, denen insgesamt mind. 20 Beschäftigte ständig unterstellt sind, deren Tätigkeiten sich dadurch aus der Entgeltgruppe KR 13 herausheben, dass sie </t>
    </r>
    <r>
      <rPr>
        <b/>
        <sz val="11"/>
        <color theme="1"/>
        <rFont val="Arial"/>
        <family val="2"/>
      </rPr>
      <t>besondere Leistungen</t>
    </r>
    <r>
      <rPr>
        <sz val="11"/>
        <color theme="1"/>
        <rFont val="Arial"/>
        <family val="2"/>
      </rPr>
      <t xml:space="preserve"> erfordern. (Fallgruppe 2)</t>
    </r>
  </si>
  <si>
    <r>
      <rPr>
        <b/>
        <sz val="11"/>
        <color theme="1"/>
        <rFont val="Arial"/>
        <family val="2"/>
      </rPr>
      <t>PflegerInnen</t>
    </r>
    <r>
      <rPr>
        <sz val="11"/>
        <color theme="1"/>
        <rFont val="Arial"/>
        <family val="2"/>
      </rPr>
      <t xml:space="preserve">, denen durch ausdrückliche Anordnung die Leitung des Pflegepersonals einer </t>
    </r>
    <r>
      <rPr>
        <b/>
        <sz val="11"/>
        <color theme="1"/>
        <rFont val="Arial"/>
        <family val="2"/>
      </rPr>
      <t>organisatorischen Einheit</t>
    </r>
    <r>
      <rPr>
        <sz val="11"/>
        <color theme="1"/>
        <rFont val="Arial"/>
        <family val="2"/>
      </rPr>
      <t xml:space="preserve"> oder mehrerer organisatorischer Einheiten übertragen ist, denen insgesamt mind. 10 Beschäftigte ständig unterstellt sind, deren Tätigkeiten sich dadurch aus der Entgeltgruppe KR 12 herausheben, dass sie </t>
    </r>
    <r>
      <rPr>
        <b/>
        <sz val="11"/>
        <color theme="1"/>
        <rFont val="Arial"/>
        <family val="2"/>
      </rPr>
      <t>besondere Leistungen</t>
    </r>
    <r>
      <rPr>
        <sz val="11"/>
        <color theme="1"/>
        <rFont val="Arial"/>
        <family val="2"/>
      </rPr>
      <t xml:space="preserve"> erfordern. (Fallgruppe 2)</t>
    </r>
  </si>
  <si>
    <r>
      <rPr>
        <b/>
        <sz val="11"/>
        <color theme="1"/>
        <rFont val="Arial"/>
        <family val="2"/>
      </rPr>
      <t>PflegerInnen</t>
    </r>
    <r>
      <rPr>
        <sz val="11"/>
        <color theme="1"/>
        <rFont val="Arial"/>
        <family val="2"/>
      </rPr>
      <t xml:space="preserve">, denen durch ausdrückliche Anordnung die Leitung des Pflegepersonals einer </t>
    </r>
    <r>
      <rPr>
        <b/>
        <sz val="11"/>
        <color theme="1"/>
        <rFont val="Arial"/>
        <family val="2"/>
      </rPr>
      <t>organisatorischen Einheit</t>
    </r>
    <r>
      <rPr>
        <sz val="11"/>
        <color theme="1"/>
        <rFont val="Arial"/>
        <family val="2"/>
      </rPr>
      <t xml:space="preserve"> oder mehrerer organisatorischer Einheiten übertragen ist, denen insgesamt mind. 5 Beschäftigte ständig unterstellt sind, deren Tätigkeiten sich dadurch aus der Entgeltgruppe KR 11 herausheben, dass sie </t>
    </r>
    <r>
      <rPr>
        <b/>
        <sz val="11"/>
        <color theme="1"/>
        <rFont val="Arial"/>
        <family val="2"/>
      </rPr>
      <t>besondere Leistungen</t>
    </r>
    <r>
      <rPr>
        <sz val="11"/>
        <color theme="1"/>
        <rFont val="Arial"/>
        <family val="2"/>
      </rPr>
      <t xml:space="preserve"> erfordern. (Fallgruppe 2)</t>
    </r>
  </si>
  <si>
    <r>
      <rPr>
        <b/>
        <sz val="11"/>
        <color theme="1"/>
        <rFont val="Arial"/>
        <family val="2"/>
      </rPr>
      <t>PflegerInnen</t>
    </r>
    <r>
      <rPr>
        <sz val="11"/>
        <color theme="1"/>
        <rFont val="Arial"/>
        <family val="2"/>
      </rPr>
      <t xml:space="preserve">, denen durch ausdrückliche Anordnung die Leitung des Pflegepersonals einer </t>
    </r>
    <r>
      <rPr>
        <b/>
        <sz val="11"/>
        <color theme="1"/>
        <rFont val="Arial"/>
        <family val="2"/>
      </rPr>
      <t xml:space="preserve">organisatorischen Einheit </t>
    </r>
    <r>
      <rPr>
        <sz val="11"/>
        <color theme="1"/>
        <rFont val="Arial"/>
        <family val="2"/>
      </rPr>
      <t>oder mehrerer organisatorischer Einheiten übertragen ist, denen insgesamt mind. 5 Beschäftigte ständig unterstellt sind. (Fallgruppe1)</t>
    </r>
  </si>
  <si>
    <r>
      <rPr>
        <b/>
        <sz val="11"/>
        <color theme="1"/>
        <rFont val="Arial"/>
        <family val="2"/>
      </rPr>
      <t>PflegerInnen</t>
    </r>
    <r>
      <rPr>
        <sz val="11"/>
        <color theme="1"/>
        <rFont val="Arial"/>
        <family val="2"/>
      </rPr>
      <t xml:space="preserve">, denen durch ausdrückliche Anordnung die Leitung des Pflegepersonals einer </t>
    </r>
    <r>
      <rPr>
        <b/>
        <sz val="11"/>
        <color theme="1"/>
        <rFont val="Arial"/>
        <family val="2"/>
      </rPr>
      <t>organisatorischen Einheit</t>
    </r>
    <r>
      <rPr>
        <sz val="11"/>
        <color theme="1"/>
        <rFont val="Arial"/>
        <family val="2"/>
      </rPr>
      <t xml:space="preserve"> oder mehrerer organisatorischer Einheiten übertragen ist, denen insgesamt mind. 2 Beschäftigte ständig unterstellt sind, deren Tätigkeiten sich dadurch aus der Entgeltgruppe KR 10 herausheben, dass sie </t>
    </r>
    <r>
      <rPr>
        <b/>
        <sz val="11"/>
        <color theme="1"/>
        <rFont val="Arial"/>
        <family val="2"/>
      </rPr>
      <t>besondere Leistungen</t>
    </r>
    <r>
      <rPr>
        <sz val="11"/>
        <color theme="1"/>
        <rFont val="Arial"/>
        <family val="2"/>
      </rPr>
      <t xml:space="preserve"> erfordern. (Fallgruppe 2)</t>
    </r>
  </si>
  <si>
    <t>E</t>
  </si>
  <si>
    <r>
      <t xml:space="preserve">Entgeltgruppe
KR/E
</t>
    </r>
    <r>
      <rPr>
        <sz val="8"/>
        <color theme="1"/>
        <rFont val="Arial"/>
        <family val="2"/>
      </rPr>
      <t>siehe oben</t>
    </r>
  </si>
  <si>
    <r>
      <t>Die Bezeichnung "</t>
    </r>
    <r>
      <rPr>
        <u/>
        <sz val="11"/>
        <color theme="1"/>
        <rFont val="Arial"/>
        <family val="2"/>
      </rPr>
      <t>PflegehelferInnen</t>
    </r>
    <r>
      <rPr>
        <sz val="11"/>
        <color theme="1"/>
        <rFont val="Arial"/>
        <family val="2"/>
      </rPr>
      <t>" umfasst auch Gesundheits- und Krankenpflegehelfe-rInnen (auch KrankenpflegehelferInnen) sowie AltenpflegehelferInnen.</t>
    </r>
  </si>
  <si>
    <r>
      <t>Überwiegende Verwaltungs- oder Empfangstätigkeit stellt bei PflegehelferInnen und PflegerInnen keine</t>
    </r>
    <r>
      <rPr>
        <u/>
        <sz val="11"/>
        <color theme="1"/>
        <rFont val="Arial"/>
        <family val="2"/>
      </rPr>
      <t xml:space="preserve"> entsprechende Tätigkeit</t>
    </r>
    <r>
      <rPr>
        <sz val="11"/>
        <color theme="1"/>
        <rFont val="Arial"/>
        <family val="2"/>
      </rPr>
      <t xml:space="preserve"> dar.</t>
    </r>
  </si>
  <si>
    <r>
      <t>Die Bezeichnung "</t>
    </r>
    <r>
      <rPr>
        <u/>
        <sz val="11"/>
        <color theme="1"/>
        <rFont val="Arial"/>
        <family val="2"/>
      </rPr>
      <t>PflegerInnen</t>
    </r>
    <r>
      <rPr>
        <sz val="11"/>
        <color theme="1"/>
        <rFont val="Arial"/>
        <family val="2"/>
      </rPr>
      <t>" umfasst Gesundheits- und KrankenpflegerInnen (auch Kran-kenschwestern/pfleger), Gesundheits- und KinderkrankenpflegerInnen (auch Kinderkranken-schwestern/pfleger) sowie AltenpflegerInnen in allen Fachrichtungen bzw. Spezialisierungen.</t>
    </r>
  </si>
  <si>
    <r>
      <t xml:space="preserve">Tätigkeiten, die sich aufgrund </t>
    </r>
    <r>
      <rPr>
        <u/>
        <sz val="11"/>
        <color theme="1"/>
        <rFont val="Arial"/>
        <family val="2"/>
      </rPr>
      <t>besonderer Schwierigkeit</t>
    </r>
    <r>
      <rPr>
        <sz val="11"/>
        <color theme="1"/>
        <rFont val="Arial"/>
        <family val="2"/>
      </rPr>
      <t xml:space="preserve"> erheblich aus der Entgeltgruppe KR 7 herausheben, sind
a) Tätigkeiten in Spezialbereichen, in denen eine Fachweiterbildung nach den DKG-Empfehlungen zur Weiterbildung von Gesundheits- und (Kinder-) Krankenpflegekräften (s.u.) vorgesehen ist, oder
b) die Wahrnehmung einer der folgenden besonderen pflegerischen Aufgaben außerhalb von Spezialbereichen nach Buchstabe a:
    - WundmanagerIn,
    - GefäßassistenIn,
    - Breast Nurse/Lactation,
    - Assistenz bei Herzkatheterisierungen, Dilatationen oder Angiografien,
    - Palliativpflege,
    - Painnurse oder
c) die Tätigkeit im Case- oder Caremanagement in der Pflege, auch stationsübergreifend.</t>
    </r>
  </si>
  <si>
    <r>
      <t xml:space="preserve">Eine </t>
    </r>
    <r>
      <rPr>
        <u/>
        <sz val="11"/>
        <color theme="1"/>
        <rFont val="Arial"/>
        <family val="2"/>
      </rPr>
      <t>abgeschlossene Hochschulbildung</t>
    </r>
    <r>
      <rPr>
        <sz val="11"/>
        <color theme="1"/>
        <rFont val="Arial"/>
        <family val="2"/>
      </rPr>
      <t xml:space="preserve"> liegt vor, wenn von einer Hochschule im Sinne des § 1 Hochschulrahmengesetz (HRG) ein Diplomgrad mit dem Zusatz "Fachhochschule",ein anderer nach § 18 HRG gleichwertiger Abschlussgrad oder ein Bachelorgrad verliehen wurde. Ein Abschluss an einer ausländischen Hochschule gilt als abgeschlossene Hochschulbildung, wenn er von der zuständigen Landesbehörde dem deutschen Hochschulabschluss gleichgestellt ist (bis 31.12.2019). Ein Abschluss an einer ausländischen Hochschule gilt als abgeschlossene Hochschulbildung, wenn er von der zuständigen staatlichen Anerkennungsstelle als dem deutschen Hochschulabschluss gleichwertig anerkannt wurde (ab 01.01.2020).
Der </t>
    </r>
    <r>
      <rPr>
        <u/>
        <sz val="11"/>
        <color theme="1"/>
        <rFont val="Arial"/>
        <family val="2"/>
      </rPr>
      <t>Bachelorstudiengang</t>
    </r>
    <r>
      <rPr>
        <sz val="11"/>
        <color theme="1"/>
        <rFont val="Arial"/>
        <family val="2"/>
      </rPr>
      <t xml:space="preserve"> muss nach den Regelungen des Akkreditierungsrats akkreditiert sein. Dem gleichgestellt sind Abschlüsse in akkreditierten Bachelorausbildungsgängen an Berufsakademien.
Eine abgeschlossene Hochschulbildung setzt voraus, dass die Abschlussprüfung in einem Studiengang abgelegt wird, der seinerseits mindestens das Zeugnis der Hochschulreife (allgemeine Hochschulreife) oder eine andere landesrechtliche Hochschulzugangsberechtigung als Zugangsvoraussetzung erfordert, und für den Abschluss eine Mindeststudienzeit von sechs Semestern - ohne etwaige Praxissemester, Prüfungssemester o. ä. - vorgeschrieben ist.</t>
    </r>
  </si>
  <si>
    <r>
      <rPr>
        <u/>
        <sz val="11"/>
        <color theme="1"/>
        <rFont val="Arial"/>
        <family val="2"/>
      </rPr>
      <t>Protokollerklärung Nr. 1</t>
    </r>
    <r>
      <rPr>
        <sz val="11"/>
        <color theme="1"/>
        <rFont val="Arial"/>
        <family val="2"/>
      </rPr>
      <t>: Die hochschulische Ausbildung befähigt darüber hinaus insbesondere
a) zur Steuerung und Gestaltung hochkomplexer Pflegeprozesse auf der Grundlage wissenschaftsbasierter oder wissenschaftsorientierter Entscheidungen,
b) vertiefes Wissen über Grundlagen der Pflegewissenschaft, des gesellschaftlich institutionellen Rahmens des pflegerischen Handelns sowie des normativ-institutionellen Systems der Versorgung anzuwenden und die Weiterentwicklung der gesundheitlichen und pflegerischen Versorgung dadurch maßgeblich mitzugestalten,
c) sich Forschungsgebiete der professionellen Pflege auf dem neuesten Stand der gesicherten Erkenntnisse erschließen und forschungsgestützte Problemlösungen wie auch neue Technologien in das berufliche Handeln übertragen zu können sowie berufsbezogene Fort- und Weiterbildungsbedarfe zu erkennen,
d) sich kritisch reflexiv und analytisch sowohl mit theoretischem als auch praktischem Wissen auseinandersetzen und wissenschaftsbasiert innovative Lösungsansätze zur Verbesserung im eigenen beruflichen Handlungsfeld entwickeln und implementieren zu können und
e) an der Entwicklung von Qualitätsmanagementkonzepten, Leitlinien und Expertenstandards mitzuwirken.
Tätigkeiten, die der hochschulischen Ausbildung entsprechen, sind nur Tätigkeiten des Satzes 1 a-e; für Pflegekräfte mit Tätigkeiten, die der Tätigkeit von Pflegekräften mit Fachweiterbildung entsprechen, gelten ausschließlich die KR-Entgeltgruppen.</t>
    </r>
  </si>
  <si>
    <t>Berechnungs- und Eingruppierungshilfe 2020</t>
  </si>
  <si>
    <r>
      <rPr>
        <vertAlign val="superscript"/>
        <sz val="8"/>
        <color theme="1"/>
        <rFont val="Arial"/>
        <family val="2"/>
      </rPr>
      <t xml:space="preserve">1 </t>
    </r>
    <r>
      <rPr>
        <sz val="8"/>
        <color theme="1"/>
        <rFont val="Arial"/>
        <family val="2"/>
      </rPr>
      <t xml:space="preserve">Anlage B und Anlage C zum TV-L Entgelttabelle für Pflegekräfte (01.01.2020-31.12.2020)
</t>
    </r>
    <r>
      <rPr>
        <vertAlign val="superscript"/>
        <sz val="8"/>
        <color theme="1"/>
        <rFont val="Arial"/>
        <family val="2"/>
      </rPr>
      <t>2</t>
    </r>
    <r>
      <rPr>
        <sz val="8"/>
        <color theme="1"/>
        <rFont val="Arial"/>
        <family val="2"/>
      </rPr>
      <t xml:space="preserve"> Jahressonderzahlungen wie Urlaubs- und Weihnachtsgeld sowie unständige Bezüge (Zulagen) sind bei dem Tabellenentgelt (Vergleichswert) nicht berücksichtigt und können daher nicht anteilig einbezogen werden.</t>
    </r>
  </si>
  <si>
    <t>gültig vom 01.01. - 31.12.2020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</si>
</sst>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quot;;[Red]\-#,##0.00\ &quot;€&quot;"/>
    <numFmt numFmtId="44" formatCode="_-* #,##0.00\ &quot;€&quot;_-;\-* #,##0.00\ &quot;€&quot;_-;_-* &quot;-&quot;??\ &quot;€&quot;_-;_-@_-"/>
    <numFmt numFmtId="164" formatCode="#,##0.00\ &quot;€&quot;"/>
  </numFmts>
  <fonts count="10" x14ac:knownFonts="1">
    <font>
      <sz val="11"/>
      <color theme="1"/>
      <name val="Arial"/>
      <family val="2"/>
    </font>
    <font>
      <sz val="8"/>
      <color theme="1"/>
      <name val="Arial"/>
      <family val="2"/>
    </font>
    <font>
      <sz val="11"/>
      <color theme="1"/>
      <name val="Wingdings"/>
      <charset val="2"/>
    </font>
    <font>
      <vertAlign val="superscript"/>
      <sz val="11"/>
      <color theme="1"/>
      <name val="Arial"/>
      <family val="2"/>
    </font>
    <font>
      <sz val="9"/>
      <color theme="1"/>
      <name val="Arial"/>
      <family val="2"/>
    </font>
    <font>
      <b/>
      <sz val="12"/>
      <color theme="1"/>
      <name val="Arial"/>
      <family val="2"/>
    </font>
    <font>
      <vertAlign val="superscript"/>
      <sz val="8"/>
      <color theme="1"/>
      <name val="Arial"/>
      <family val="2"/>
    </font>
    <font>
      <sz val="11"/>
      <color theme="1"/>
      <name val="Arial"/>
      <family val="2"/>
    </font>
    <font>
      <b/>
      <sz val="11"/>
      <color theme="1"/>
      <name val="Arial"/>
      <family val="2"/>
    </font>
    <font>
      <u/>
      <sz val="11"/>
      <color theme="1"/>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7" fillId="0" borderId="0" applyFont="0" applyFill="0" applyBorder="0" applyAlignment="0" applyProtection="0"/>
  </cellStyleXfs>
  <cellXfs count="42">
    <xf numFmtId="0" fontId="0" fillId="0" borderId="0" xfId="0"/>
    <xf numFmtId="0" fontId="0" fillId="0" borderId="0" xfId="0" applyAlignment="1">
      <alignment horizontal="center"/>
    </xf>
    <xf numFmtId="0" fontId="0" fillId="0" borderId="0" xfId="0" applyProtection="1">
      <protection locked="0"/>
    </xf>
    <xf numFmtId="0" fontId="0" fillId="0" borderId="0" xfId="0" applyAlignment="1" applyProtection="1">
      <alignment horizontal="center"/>
      <protection locked="0"/>
    </xf>
    <xf numFmtId="0" fontId="2" fillId="0" borderId="0" xfId="0" applyFont="1" applyAlignment="1" applyProtection="1">
      <alignment horizontal="left" vertical="center" indent="4"/>
      <protection locked="0"/>
    </xf>
    <xf numFmtId="0" fontId="0" fillId="0" borderId="0" xfId="0" applyAlignment="1" applyProtection="1">
      <alignment horizontal="left" vertical="center" indent="2"/>
      <protection locked="0"/>
    </xf>
    <xf numFmtId="0" fontId="0" fillId="2" borderId="1" xfId="0" applyFont="1" applyFill="1" applyBorder="1" applyAlignment="1" applyProtection="1">
      <alignment horizontal="center" vertical="center"/>
      <protection locked="0"/>
    </xf>
    <xf numFmtId="0" fontId="0" fillId="3" borderId="1" xfId="0" applyFill="1" applyBorder="1" applyAlignment="1" applyProtection="1">
      <alignment horizontal="center" vertical="center"/>
    </xf>
    <xf numFmtId="0" fontId="0" fillId="4" borderId="1" xfId="0" applyFont="1" applyFill="1" applyBorder="1" applyAlignment="1" applyProtection="1">
      <alignment horizontal="center" vertical="center" wrapText="1"/>
    </xf>
    <xf numFmtId="0" fontId="0" fillId="4" borderId="1" xfId="0" applyFill="1" applyBorder="1" applyAlignment="1" applyProtection="1">
      <alignment horizontal="center" vertical="center" wrapText="1"/>
    </xf>
    <xf numFmtId="0" fontId="0" fillId="2" borderId="1" xfId="0" applyFill="1" applyBorder="1" applyAlignment="1" applyProtection="1">
      <alignment horizontal="right" vertical="center"/>
      <protection locked="0"/>
    </xf>
    <xf numFmtId="0" fontId="0" fillId="0" borderId="0" xfId="0" applyAlignment="1">
      <alignment vertical="center"/>
    </xf>
    <xf numFmtId="8" fontId="0" fillId="2" borderId="1" xfId="0" applyNumberFormat="1" applyFill="1" applyBorder="1" applyAlignment="1" applyProtection="1">
      <alignment horizontal="left" vertical="center" wrapText="1"/>
      <protection locked="0"/>
    </xf>
    <xf numFmtId="0" fontId="0" fillId="2" borderId="1" xfId="0" applyFill="1" applyBorder="1" applyAlignment="1" applyProtection="1">
      <alignment horizontal="center" vertical="center"/>
      <protection locked="0"/>
    </xf>
    <xf numFmtId="164" fontId="0" fillId="3" borderId="1" xfId="0" applyNumberFormat="1" applyFont="1" applyFill="1" applyBorder="1" applyAlignment="1" applyProtection="1">
      <alignment horizontal="right" vertical="center" indent="1"/>
    </xf>
    <xf numFmtId="164" fontId="0" fillId="2" borderId="1" xfId="0" applyNumberFormat="1" applyFont="1" applyFill="1" applyBorder="1" applyAlignment="1" applyProtection="1">
      <alignment horizontal="right" vertical="center" indent="1"/>
      <protection locked="0"/>
    </xf>
    <xf numFmtId="164" fontId="0" fillId="2" borderId="1" xfId="0" applyNumberFormat="1" applyFill="1" applyBorder="1" applyAlignment="1" applyProtection="1">
      <alignment horizontal="right" vertical="center" indent="1"/>
      <protection locked="0"/>
    </xf>
    <xf numFmtId="0" fontId="0" fillId="2" borderId="1" xfId="0" applyFill="1" applyBorder="1" applyAlignment="1" applyProtection="1">
      <alignment horizontal="right" vertical="center" indent="1"/>
      <protection locked="0"/>
    </xf>
    <xf numFmtId="0" fontId="0" fillId="2" borderId="1" xfId="0" applyFont="1" applyFill="1" applyBorder="1" applyAlignment="1" applyProtection="1">
      <alignment horizontal="left" vertical="center"/>
      <protection locked="0"/>
    </xf>
    <xf numFmtId="0" fontId="4" fillId="0" borderId="2" xfId="0" applyFont="1" applyBorder="1" applyAlignment="1">
      <alignment horizontal="center" wrapText="1"/>
    </xf>
    <xf numFmtId="0" fontId="1" fillId="0" borderId="0" xfId="0" applyFont="1" applyAlignment="1">
      <alignment horizontal="right"/>
    </xf>
    <xf numFmtId="0" fontId="8" fillId="0" borderId="0" xfId="0" applyFont="1"/>
    <xf numFmtId="0" fontId="0" fillId="0" borderId="0" xfId="0" applyAlignment="1">
      <alignment wrapText="1"/>
    </xf>
    <xf numFmtId="0" fontId="0" fillId="0" borderId="0" xfId="0" applyAlignment="1">
      <alignment horizontal="left" wrapText="1"/>
    </xf>
    <xf numFmtId="0" fontId="8" fillId="0" borderId="0" xfId="0" applyFont="1" applyAlignment="1">
      <alignment wrapText="1"/>
    </xf>
    <xf numFmtId="44" fontId="0" fillId="0" borderId="0" xfId="1" applyFont="1"/>
    <xf numFmtId="0" fontId="0" fillId="0" borderId="0" xfId="0" applyAlignment="1">
      <alignment horizontal="right"/>
    </xf>
    <xf numFmtId="0" fontId="0" fillId="5" borderId="1" xfId="0" applyFill="1" applyBorder="1" applyAlignment="1" applyProtection="1">
      <alignment horizontal="center" vertical="center"/>
    </xf>
    <xf numFmtId="44" fontId="0" fillId="0" borderId="0" xfId="0" applyNumberFormat="1"/>
    <xf numFmtId="0" fontId="0" fillId="3" borderId="1" xfId="0" applyFill="1" applyBorder="1" applyAlignment="1" applyProtection="1">
      <alignment wrapText="1"/>
    </xf>
    <xf numFmtId="0" fontId="0" fillId="3" borderId="1" xfId="0" applyFill="1" applyBorder="1" applyAlignment="1" applyProtection="1"/>
    <xf numFmtId="0" fontId="0" fillId="3" borderId="4" xfId="0" applyFill="1" applyBorder="1" applyAlignment="1" applyProtection="1">
      <alignment horizontal="left" wrapText="1"/>
    </xf>
    <xf numFmtId="0" fontId="0" fillId="3" borderId="5" xfId="0" applyFill="1" applyBorder="1" applyAlignment="1" applyProtection="1">
      <alignment horizontal="left" wrapText="1"/>
    </xf>
    <xf numFmtId="0" fontId="0" fillId="3" borderId="6" xfId="0" applyFill="1" applyBorder="1" applyAlignment="1" applyProtection="1">
      <alignment horizontal="left" wrapText="1"/>
    </xf>
    <xf numFmtId="0" fontId="5" fillId="0" borderId="0" xfId="0" applyFont="1" applyAlignment="1">
      <alignment horizontal="center"/>
    </xf>
    <xf numFmtId="0" fontId="4" fillId="0" borderId="2" xfId="0" applyFont="1" applyBorder="1" applyAlignment="1">
      <alignment horizontal="center" wrapText="1"/>
    </xf>
    <xf numFmtId="0" fontId="0" fillId="4" borderId="1" xfId="0" applyFont="1" applyFill="1" applyBorder="1" applyAlignment="1" applyProtection="1">
      <alignment horizontal="left" vertical="center" wrapText="1"/>
    </xf>
    <xf numFmtId="0" fontId="1" fillId="0" borderId="3" xfId="0" applyFont="1" applyBorder="1" applyAlignment="1">
      <alignment horizontal="left" wrapText="1"/>
    </xf>
    <xf numFmtId="0" fontId="1" fillId="0" borderId="0" xfId="0" applyFont="1" applyAlignment="1">
      <alignment horizontal="left" wrapText="1"/>
    </xf>
    <xf numFmtId="0" fontId="0" fillId="0" borderId="0" xfId="0" applyFont="1" applyAlignment="1" applyProtection="1">
      <alignment wrapText="1"/>
      <protection locked="0"/>
    </xf>
    <xf numFmtId="0" fontId="0" fillId="0" borderId="0" xfId="0" applyFont="1" applyAlignment="1"/>
    <xf numFmtId="0" fontId="0" fillId="0" borderId="0" xfId="0" applyAlignment="1">
      <alignment horizontal="left" wrapText="1"/>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H91"/>
  <sheetViews>
    <sheetView showGridLines="0" tabSelected="1" view="pageLayout" topLeftCell="A32" zoomScaleNormal="100" workbookViewId="0">
      <selection activeCell="G48" sqref="G48"/>
    </sheetView>
  </sheetViews>
  <sheetFormatPr baseColWidth="10" defaultRowHeight="14.25" x14ac:dyDescent="0.2"/>
  <cols>
    <col min="1" max="1" width="3.875" bestFit="1" customWidth="1"/>
    <col min="2" max="2" width="28.75" customWidth="1"/>
    <col min="3" max="3" width="12.125" customWidth="1"/>
    <col min="4" max="4" width="14.25" customWidth="1"/>
    <col min="5" max="5" width="13" customWidth="1"/>
    <col min="6" max="6" width="16.625" customWidth="1"/>
    <col min="7" max="7" width="20.25" customWidth="1"/>
    <col min="8" max="8" width="7.75" style="1" customWidth="1"/>
    <col min="9" max="9" width="25.875" customWidth="1"/>
  </cols>
  <sheetData>
    <row r="1" spans="1:8" ht="21" customHeight="1" x14ac:dyDescent="0.25">
      <c r="B1" s="34" t="s">
        <v>62</v>
      </c>
      <c r="C1" s="34"/>
      <c r="D1" s="34"/>
      <c r="E1" s="34"/>
      <c r="F1" s="34"/>
      <c r="G1" s="34"/>
    </row>
    <row r="2" spans="1:8" ht="32.25" customHeight="1" x14ac:dyDescent="0.2">
      <c r="A2" s="35" t="s">
        <v>8</v>
      </c>
      <c r="B2" s="35"/>
      <c r="C2" s="35"/>
      <c r="D2" s="35"/>
      <c r="E2" s="35"/>
      <c r="F2" s="35"/>
      <c r="G2" s="35"/>
      <c r="H2" s="35"/>
    </row>
    <row r="3" spans="1:8" ht="7.5" customHeight="1" x14ac:dyDescent="0.2">
      <c r="A3" s="19"/>
      <c r="B3" s="19"/>
      <c r="C3" s="19"/>
      <c r="D3" s="19"/>
      <c r="E3" s="19"/>
      <c r="F3" s="19"/>
      <c r="G3" s="19"/>
      <c r="H3" s="19"/>
    </row>
    <row r="4" spans="1:8" ht="44.45" customHeight="1" x14ac:dyDescent="0.2">
      <c r="A4" s="36" t="s">
        <v>18</v>
      </c>
      <c r="B4" s="36"/>
      <c r="C4" s="36"/>
      <c r="D4" s="36"/>
      <c r="E4" s="36"/>
      <c r="F4" s="36"/>
      <c r="G4" s="36"/>
      <c r="H4" s="8" t="s">
        <v>5</v>
      </c>
    </row>
    <row r="5" spans="1:8" ht="27" customHeight="1" x14ac:dyDescent="0.2">
      <c r="A5" s="31" t="s">
        <v>24</v>
      </c>
      <c r="B5" s="32"/>
      <c r="C5" s="32"/>
      <c r="D5" s="32"/>
      <c r="E5" s="32"/>
      <c r="F5" s="32"/>
      <c r="G5" s="33"/>
      <c r="H5" s="7">
        <v>17</v>
      </c>
    </row>
    <row r="6" spans="1:8" ht="42" customHeight="1" x14ac:dyDescent="0.2">
      <c r="A6" s="29" t="s">
        <v>46</v>
      </c>
      <c r="B6" s="30"/>
      <c r="C6" s="30"/>
      <c r="D6" s="30"/>
      <c r="E6" s="30"/>
      <c r="F6" s="30"/>
      <c r="G6" s="30"/>
      <c r="H6" s="7">
        <v>17</v>
      </c>
    </row>
    <row r="7" spans="1:8" ht="27" customHeight="1" x14ac:dyDescent="0.2">
      <c r="A7" s="31" t="s">
        <v>25</v>
      </c>
      <c r="B7" s="32"/>
      <c r="C7" s="32"/>
      <c r="D7" s="32"/>
      <c r="E7" s="32"/>
      <c r="F7" s="32"/>
      <c r="G7" s="33"/>
      <c r="H7" s="7">
        <v>16</v>
      </c>
    </row>
    <row r="8" spans="1:8" ht="42.75" customHeight="1" x14ac:dyDescent="0.2">
      <c r="A8" s="29" t="s">
        <v>47</v>
      </c>
      <c r="B8" s="30"/>
      <c r="C8" s="30"/>
      <c r="D8" s="30"/>
      <c r="E8" s="30"/>
      <c r="F8" s="30"/>
      <c r="G8" s="30"/>
      <c r="H8" s="7">
        <v>16</v>
      </c>
    </row>
    <row r="9" spans="1:8" ht="27.75" customHeight="1" x14ac:dyDescent="0.2">
      <c r="A9" s="29" t="s">
        <v>35</v>
      </c>
      <c r="B9" s="30"/>
      <c r="C9" s="30"/>
      <c r="D9" s="30"/>
      <c r="E9" s="30"/>
      <c r="F9" s="30"/>
      <c r="G9" s="30"/>
      <c r="H9" s="7">
        <v>16</v>
      </c>
    </row>
    <row r="10" spans="1:8" ht="29.25" customHeight="1" x14ac:dyDescent="0.2">
      <c r="A10" s="31" t="s">
        <v>26</v>
      </c>
      <c r="B10" s="32"/>
      <c r="C10" s="32"/>
      <c r="D10" s="32"/>
      <c r="E10" s="32"/>
      <c r="F10" s="32"/>
      <c r="G10" s="33"/>
      <c r="H10" s="7">
        <v>15</v>
      </c>
    </row>
    <row r="11" spans="1:8" ht="42" customHeight="1" x14ac:dyDescent="0.2">
      <c r="A11" s="29" t="s">
        <v>48</v>
      </c>
      <c r="B11" s="30"/>
      <c r="C11" s="30"/>
      <c r="D11" s="30"/>
      <c r="E11" s="30"/>
      <c r="F11" s="30"/>
      <c r="G11" s="30"/>
      <c r="H11" s="7">
        <v>15</v>
      </c>
    </row>
    <row r="12" spans="1:8" ht="27.75" customHeight="1" x14ac:dyDescent="0.2">
      <c r="A12" s="29" t="s">
        <v>36</v>
      </c>
      <c r="B12" s="30"/>
      <c r="C12" s="30"/>
      <c r="D12" s="30"/>
      <c r="E12" s="30"/>
      <c r="F12" s="30"/>
      <c r="G12" s="30"/>
      <c r="H12" s="7">
        <v>15</v>
      </c>
    </row>
    <row r="13" spans="1:8" ht="27" customHeight="1" x14ac:dyDescent="0.2">
      <c r="A13" s="31" t="s">
        <v>27</v>
      </c>
      <c r="B13" s="32"/>
      <c r="C13" s="32"/>
      <c r="D13" s="32"/>
      <c r="E13" s="32"/>
      <c r="F13" s="32"/>
      <c r="G13" s="33"/>
      <c r="H13" s="7">
        <v>14</v>
      </c>
    </row>
    <row r="14" spans="1:8" ht="42" customHeight="1" x14ac:dyDescent="0.2">
      <c r="A14" s="29" t="s">
        <v>49</v>
      </c>
      <c r="B14" s="30"/>
      <c r="C14" s="30"/>
      <c r="D14" s="30"/>
      <c r="E14" s="30"/>
      <c r="F14" s="30"/>
      <c r="G14" s="30"/>
      <c r="H14" s="7">
        <v>14</v>
      </c>
    </row>
    <row r="15" spans="1:8" ht="27" customHeight="1" x14ac:dyDescent="0.2">
      <c r="A15" s="29" t="s">
        <v>37</v>
      </c>
      <c r="B15" s="30"/>
      <c r="C15" s="30"/>
      <c r="D15" s="30"/>
      <c r="E15" s="30"/>
      <c r="F15" s="30"/>
      <c r="G15" s="30"/>
      <c r="H15" s="7">
        <v>14</v>
      </c>
    </row>
    <row r="16" spans="1:8" ht="28.5" customHeight="1" x14ac:dyDescent="0.2">
      <c r="A16" s="31" t="s">
        <v>28</v>
      </c>
      <c r="B16" s="32"/>
      <c r="C16" s="32"/>
      <c r="D16" s="32"/>
      <c r="E16" s="32"/>
      <c r="F16" s="32"/>
      <c r="G16" s="33"/>
      <c r="H16" s="7">
        <v>13</v>
      </c>
    </row>
    <row r="17" spans="1:8" ht="42" customHeight="1" x14ac:dyDescent="0.2">
      <c r="A17" s="29" t="s">
        <v>50</v>
      </c>
      <c r="B17" s="30"/>
      <c r="C17" s="30"/>
      <c r="D17" s="30"/>
      <c r="E17" s="30"/>
      <c r="F17" s="30"/>
      <c r="G17" s="30"/>
      <c r="H17" s="7">
        <v>13</v>
      </c>
    </row>
    <row r="18" spans="1:8" ht="30.75" customHeight="1" x14ac:dyDescent="0.2">
      <c r="A18" s="29" t="s">
        <v>38</v>
      </c>
      <c r="B18" s="30"/>
      <c r="C18" s="30"/>
      <c r="D18" s="30"/>
      <c r="E18" s="30"/>
      <c r="F18" s="30"/>
      <c r="G18" s="30"/>
      <c r="H18" s="7">
        <v>13</v>
      </c>
    </row>
    <row r="19" spans="1:8" ht="27" customHeight="1" x14ac:dyDescent="0.2">
      <c r="A19" s="29" t="s">
        <v>29</v>
      </c>
      <c r="B19" s="30"/>
      <c r="C19" s="30"/>
      <c r="D19" s="30"/>
      <c r="E19" s="30"/>
      <c r="F19" s="30"/>
      <c r="G19" s="30"/>
      <c r="H19" s="7">
        <v>12</v>
      </c>
    </row>
    <row r="20" spans="1:8" ht="44.25" customHeight="1" x14ac:dyDescent="0.2">
      <c r="A20" s="29" t="s">
        <v>51</v>
      </c>
      <c r="B20" s="30"/>
      <c r="C20" s="30"/>
      <c r="D20" s="30"/>
      <c r="E20" s="30"/>
      <c r="F20" s="30"/>
      <c r="G20" s="30"/>
      <c r="H20" s="7">
        <v>12</v>
      </c>
    </row>
    <row r="21" spans="1:8" ht="29.25" customHeight="1" x14ac:dyDescent="0.2">
      <c r="A21" s="29" t="s">
        <v>39</v>
      </c>
      <c r="B21" s="30"/>
      <c r="C21" s="30"/>
      <c r="D21" s="30"/>
      <c r="E21" s="30"/>
      <c r="F21" s="30"/>
      <c r="G21" s="30"/>
      <c r="H21" s="7">
        <v>12</v>
      </c>
    </row>
    <row r="22" spans="1:8" ht="30" customHeight="1" x14ac:dyDescent="0.2">
      <c r="A22" s="29" t="s">
        <v>52</v>
      </c>
      <c r="B22" s="30"/>
      <c r="C22" s="30"/>
      <c r="D22" s="30"/>
      <c r="E22" s="30"/>
      <c r="F22" s="30"/>
      <c r="G22" s="30"/>
      <c r="H22" s="7">
        <v>11</v>
      </c>
    </row>
    <row r="23" spans="1:8" ht="42.75" customHeight="1" x14ac:dyDescent="0.2">
      <c r="A23" s="29" t="s">
        <v>53</v>
      </c>
      <c r="B23" s="30"/>
      <c r="C23" s="30"/>
      <c r="D23" s="30"/>
      <c r="E23" s="30"/>
      <c r="F23" s="30"/>
      <c r="G23" s="30"/>
      <c r="H23" s="7">
        <v>11</v>
      </c>
    </row>
    <row r="24" spans="1:8" ht="27.75" customHeight="1" x14ac:dyDescent="0.2">
      <c r="A24" s="29" t="s">
        <v>40</v>
      </c>
      <c r="B24" s="30"/>
      <c r="C24" s="30"/>
      <c r="D24" s="30"/>
      <c r="E24" s="30"/>
      <c r="F24" s="30"/>
      <c r="G24" s="30"/>
      <c r="H24" s="7">
        <v>11</v>
      </c>
    </row>
    <row r="25" spans="1:8" ht="27" customHeight="1" x14ac:dyDescent="0.2">
      <c r="A25" s="29" t="s">
        <v>33</v>
      </c>
      <c r="B25" s="30"/>
      <c r="C25" s="30"/>
      <c r="D25" s="30"/>
      <c r="E25" s="30"/>
      <c r="F25" s="30"/>
      <c r="G25" s="30"/>
      <c r="H25" s="7">
        <v>10</v>
      </c>
    </row>
    <row r="26" spans="1:8" ht="29.25" customHeight="1" x14ac:dyDescent="0.2">
      <c r="A26" s="29" t="s">
        <v>34</v>
      </c>
      <c r="B26" s="30"/>
      <c r="C26" s="30"/>
      <c r="D26" s="30"/>
      <c r="E26" s="30"/>
      <c r="F26" s="30"/>
      <c r="G26" s="30"/>
      <c r="H26" s="7">
        <v>10</v>
      </c>
    </row>
    <row r="27" spans="1:8" ht="41.25" customHeight="1" x14ac:dyDescent="0.2">
      <c r="A27" s="29" t="s">
        <v>20</v>
      </c>
      <c r="B27" s="30"/>
      <c r="C27" s="30"/>
      <c r="D27" s="30"/>
      <c r="E27" s="30"/>
      <c r="F27" s="30"/>
      <c r="G27" s="30"/>
      <c r="H27" s="7">
        <v>9</v>
      </c>
    </row>
    <row r="28" spans="1:8" ht="29.45" customHeight="1" x14ac:dyDescent="0.2">
      <c r="A28" s="29" t="s">
        <v>21</v>
      </c>
      <c r="B28" s="30"/>
      <c r="C28" s="30"/>
      <c r="D28" s="30"/>
      <c r="E28" s="30"/>
      <c r="F28" s="30"/>
      <c r="G28" s="30"/>
      <c r="H28" s="7">
        <v>9</v>
      </c>
    </row>
    <row r="29" spans="1:8" ht="29.45" customHeight="1" x14ac:dyDescent="0.2">
      <c r="A29" s="29" t="s">
        <v>22</v>
      </c>
      <c r="B29" s="30"/>
      <c r="C29" s="30"/>
      <c r="D29" s="30"/>
      <c r="E29" s="30"/>
      <c r="F29" s="30"/>
      <c r="G29" s="30"/>
      <c r="H29" s="7">
        <v>8</v>
      </c>
    </row>
    <row r="30" spans="1:8" ht="16.5" customHeight="1" x14ac:dyDescent="0.2">
      <c r="A30" s="29" t="s">
        <v>23</v>
      </c>
      <c r="B30" s="30"/>
      <c r="C30" s="30"/>
      <c r="D30" s="30"/>
      <c r="E30" s="30"/>
      <c r="F30" s="30"/>
      <c r="G30" s="30"/>
      <c r="H30" s="7">
        <v>7</v>
      </c>
    </row>
    <row r="31" spans="1:8" ht="17.25" customHeight="1" x14ac:dyDescent="0.25">
      <c r="A31" s="29" t="s">
        <v>16</v>
      </c>
      <c r="B31" s="29"/>
      <c r="C31" s="29"/>
      <c r="D31" s="29"/>
      <c r="E31" s="29"/>
      <c r="F31" s="29"/>
      <c r="G31" s="29"/>
      <c r="H31" s="7">
        <v>6</v>
      </c>
    </row>
    <row r="32" spans="1:8" ht="13.5" customHeight="1" x14ac:dyDescent="0.25">
      <c r="A32" s="29" t="s">
        <v>17</v>
      </c>
      <c r="B32" s="29"/>
      <c r="C32" s="29"/>
      <c r="D32" s="29"/>
      <c r="E32" s="29"/>
      <c r="F32" s="29"/>
      <c r="G32" s="29"/>
      <c r="H32" s="7">
        <v>5</v>
      </c>
    </row>
    <row r="33" spans="1:8" ht="13.5" customHeight="1" x14ac:dyDescent="0.2">
      <c r="A33" s="31" t="s">
        <v>45</v>
      </c>
      <c r="B33" s="32"/>
      <c r="C33" s="32"/>
      <c r="D33" s="32"/>
      <c r="E33" s="32"/>
      <c r="F33" s="32"/>
      <c r="G33" s="33"/>
      <c r="H33" s="27" t="s">
        <v>54</v>
      </c>
    </row>
    <row r="34" spans="1:8" ht="16.5" customHeight="1" x14ac:dyDescent="0.2">
      <c r="A34" s="29" t="s">
        <v>30</v>
      </c>
      <c r="B34" s="30"/>
      <c r="C34" s="30"/>
      <c r="D34" s="30"/>
      <c r="E34" s="30"/>
      <c r="F34" s="30"/>
      <c r="G34" s="30"/>
      <c r="H34" s="7" t="s">
        <v>32</v>
      </c>
    </row>
    <row r="35" spans="1:8" ht="15" customHeight="1" x14ac:dyDescent="0.2">
      <c r="A35" s="29" t="s">
        <v>44</v>
      </c>
      <c r="B35" s="29"/>
      <c r="C35" s="29"/>
      <c r="D35" s="29"/>
      <c r="E35" s="29"/>
      <c r="F35" s="29"/>
      <c r="G35" s="29"/>
      <c r="H35" s="7" t="s">
        <v>31</v>
      </c>
    </row>
    <row r="36" spans="1:8" ht="14.45" customHeight="1" x14ac:dyDescent="0.2">
      <c r="A36" s="29" t="s">
        <v>43</v>
      </c>
      <c r="B36" s="30"/>
      <c r="C36" s="30"/>
      <c r="D36" s="30"/>
      <c r="E36" s="30"/>
      <c r="F36" s="30"/>
      <c r="G36" s="30"/>
      <c r="H36" s="7" t="s">
        <v>42</v>
      </c>
    </row>
    <row r="37" spans="1:8" ht="45" customHeight="1" x14ac:dyDescent="0.2">
      <c r="A37" s="29" t="s">
        <v>41</v>
      </c>
      <c r="B37" s="29"/>
      <c r="C37" s="29"/>
      <c r="D37" s="29"/>
      <c r="E37" s="29"/>
      <c r="F37" s="29"/>
      <c r="G37" s="29"/>
      <c r="H37" s="7" t="s">
        <v>42</v>
      </c>
    </row>
    <row r="38" spans="1:8" ht="144" customHeight="1" x14ac:dyDescent="0.2">
      <c r="A38" s="2"/>
      <c r="B38" s="4"/>
      <c r="C38" s="2"/>
      <c r="D38" s="2"/>
      <c r="E38" s="2"/>
      <c r="F38" s="2"/>
      <c r="G38" s="2"/>
      <c r="H38" s="3"/>
    </row>
    <row r="39" spans="1:8" ht="27" customHeight="1" x14ac:dyDescent="0.2">
      <c r="A39" s="39" t="s">
        <v>7</v>
      </c>
      <c r="B39" s="40"/>
      <c r="C39" s="40"/>
      <c r="D39" s="40"/>
      <c r="E39" s="40"/>
      <c r="F39" s="40"/>
      <c r="G39" s="40"/>
      <c r="H39" s="40"/>
    </row>
    <row r="40" spans="1:8" x14ac:dyDescent="0.2">
      <c r="A40" s="2"/>
      <c r="B40" s="5"/>
      <c r="C40" s="2"/>
      <c r="D40" s="2"/>
      <c r="E40" s="2"/>
      <c r="F40" s="2"/>
      <c r="G40" s="2"/>
      <c r="H40" s="3"/>
    </row>
    <row r="41" spans="1:8" ht="59.25" x14ac:dyDescent="0.2">
      <c r="A41" s="9" t="s">
        <v>2</v>
      </c>
      <c r="B41" s="9" t="s">
        <v>0</v>
      </c>
      <c r="C41" s="9" t="s">
        <v>55</v>
      </c>
      <c r="D41" s="9" t="s">
        <v>6</v>
      </c>
      <c r="E41" s="9" t="s">
        <v>3</v>
      </c>
      <c r="F41" s="9" t="s">
        <v>10</v>
      </c>
      <c r="G41" s="9" t="s">
        <v>4</v>
      </c>
      <c r="H41" s="9" t="s">
        <v>1</v>
      </c>
    </row>
    <row r="42" spans="1:8" s="11" customFormat="1" ht="16.149999999999999" customHeight="1" x14ac:dyDescent="0.2">
      <c r="A42" s="10"/>
      <c r="B42" s="12"/>
      <c r="C42" s="6"/>
      <c r="D42" s="14" t="str">
        <f>IF(C42=Grundlagen!$A$2,Grundlagen!$B$2,IF(C42=Grundlagen!$A$3,Grundlagen!$B$3,IF(C42=Grundlagen!$A$4,Grundlagen!$B$4,IF(C42=Grundlagen!$A$5,Grundlagen!$B$5,IF(C42=Grundlagen!$A$6,Grundlagen!$B$6,IF(C42=Grundlagen!$A$7,Grundlagen!$B$7,IF(C42=Grundlagen!$A$8,Grundlagen!$B$8,IF(C42=Grundlagen!$A$9,Grundlagen!$B$9,IF(C42=Grundlagen!$A$10,Grundlagen!$B$10,IF(C42=Grundlagen!$A$11,Grundlagen!$B$11,IF(C42=Grundlagen!$A$12,Grundlagen!$B$12,IF(C42=Grundlagen!$A$13,Grundlagen!$B$13,IF(C42=Grundlagen!$A$14,Grundlagen!$B$14,IF(C42=Grundlagen!$A$15,Grundlagen!$B$15,IF(C42=Grundlagen!$A$16,Grundlagen!$B$16,IF(C42=Grundlagen!$A$17,Grundlagen!$B$17," "))))))))))))))))</f>
        <v xml:space="preserve"> </v>
      </c>
      <c r="E42" s="13"/>
      <c r="F42" s="15"/>
      <c r="G42" s="14" t="str">
        <f t="shared" ref="G42:G54" si="0">IF(E42&gt;0,(D42/38.5*E42)*95%," ")</f>
        <v xml:space="preserve"> </v>
      </c>
      <c r="H42" s="7" t="str">
        <f t="shared" ref="H42:H54" si="1">IF(F42&gt;G42,"X"," ")</f>
        <v xml:space="preserve"> </v>
      </c>
    </row>
    <row r="43" spans="1:8" s="11" customFormat="1" ht="16.149999999999999" customHeight="1" x14ac:dyDescent="0.2">
      <c r="A43" s="10"/>
      <c r="B43" s="18"/>
      <c r="C43" s="6"/>
      <c r="D43" s="14" t="str">
        <f>IF(C43=Grundlagen!$A$2,Grundlagen!$B$2,IF(C43=Grundlagen!$A$3,Grundlagen!$B$3,IF(C43=Grundlagen!$A$4,Grundlagen!$B$4,IF(C43=Grundlagen!$A$5,Grundlagen!$B$5,IF(C43=Grundlagen!$A$6,Grundlagen!$B$6,IF(C43=Grundlagen!$A$7,Grundlagen!$B$7,IF(C43=Grundlagen!$A$8,Grundlagen!$B$8,IF(C43=Grundlagen!$A$9,Grundlagen!$B$9,IF(C43=Grundlagen!$A$10,Grundlagen!$B$10,IF(C43=Grundlagen!$A$11,Grundlagen!$B$11,IF(C43=Grundlagen!$A$12,Grundlagen!$B$12,IF(C43=Grundlagen!$A$13,Grundlagen!$B$13,IF(C43=Grundlagen!$A$14,Grundlagen!$B$14,IF(C43=Grundlagen!$A$15,Grundlagen!$B$15,IF(C43=Grundlagen!$A$16,Grundlagen!$B$16,IF(C43=Grundlagen!$A$17,Grundlagen!$B$17," "))))))))))))))))</f>
        <v xml:space="preserve"> </v>
      </c>
      <c r="E43" s="13"/>
      <c r="F43" s="15"/>
      <c r="G43" s="14" t="str">
        <f t="shared" si="0"/>
        <v xml:space="preserve"> </v>
      </c>
      <c r="H43" s="7" t="str">
        <f t="shared" si="1"/>
        <v xml:space="preserve"> </v>
      </c>
    </row>
    <row r="44" spans="1:8" s="11" customFormat="1" ht="16.149999999999999" customHeight="1" x14ac:dyDescent="0.2">
      <c r="A44" s="10"/>
      <c r="B44" s="18"/>
      <c r="C44" s="6"/>
      <c r="D44" s="14" t="str">
        <f>IF(C44=Grundlagen!$A$2,Grundlagen!$B$2,IF(C44=Grundlagen!$A$3,Grundlagen!$B$3,IF(C44=Grundlagen!$A$4,Grundlagen!$B$4,IF(C44=Grundlagen!$A$5,Grundlagen!$B$5,IF(C44=Grundlagen!$A$6,Grundlagen!$B$6,IF(C44=Grundlagen!$A$7,Grundlagen!$B$7,IF(C44=Grundlagen!$A$8,Grundlagen!$B$8,IF(C44=Grundlagen!$A$9,Grundlagen!$B$9,IF(C44=Grundlagen!$A$10,Grundlagen!$B$10,IF(C44=Grundlagen!$A$11,Grundlagen!$B$11,IF(C44=Grundlagen!$A$12,Grundlagen!$B$12,IF(C44=Grundlagen!$A$13,Grundlagen!$B$13,IF(C44=Grundlagen!$A$14,Grundlagen!$B$14,IF(C44=Grundlagen!$A$15,Grundlagen!$B$15,IF(C44=Grundlagen!$A$16,Grundlagen!$B$16,IF(C44=Grundlagen!$A$17,Grundlagen!$B$17," "))))))))))))))))</f>
        <v xml:space="preserve"> </v>
      </c>
      <c r="E44" s="13"/>
      <c r="F44" s="15"/>
      <c r="G44" s="14" t="str">
        <f t="shared" si="0"/>
        <v xml:space="preserve"> </v>
      </c>
      <c r="H44" s="7" t="str">
        <f t="shared" si="1"/>
        <v xml:space="preserve"> </v>
      </c>
    </row>
    <row r="45" spans="1:8" s="11" customFormat="1" ht="16.149999999999999" customHeight="1" x14ac:dyDescent="0.2">
      <c r="A45" s="10"/>
      <c r="B45" s="18"/>
      <c r="C45" s="6"/>
      <c r="D45" s="14" t="str">
        <f>IF(C45=Grundlagen!$A$2,Grundlagen!$B$2,IF(C45=Grundlagen!$A$3,Grundlagen!$B$3,IF(C45=Grundlagen!$A$4,Grundlagen!$B$4,IF(C45=Grundlagen!$A$5,Grundlagen!$B$5,IF(C45=Grundlagen!$A$6,Grundlagen!$B$6,IF(C45=Grundlagen!$A$7,Grundlagen!$B$7,IF(C45=Grundlagen!$A$8,Grundlagen!$B$8,IF(C45=Grundlagen!$A$9,Grundlagen!$B$9,IF(C45=Grundlagen!$A$10,Grundlagen!$B$10,IF(C45=Grundlagen!$A$11,Grundlagen!$B$11,IF(C45=Grundlagen!$A$12,Grundlagen!$B$12,IF(C45=Grundlagen!$A$13,Grundlagen!$B$13,IF(C45=Grundlagen!$A$14,Grundlagen!$B$14,IF(C45=Grundlagen!$A$15,Grundlagen!$B$15,IF(C45=Grundlagen!$A$16,Grundlagen!$B$16,IF(C45=Grundlagen!$A$17,Grundlagen!$B$17," "))))))))))))))))</f>
        <v xml:space="preserve"> </v>
      </c>
      <c r="E45" s="13"/>
      <c r="F45" s="15"/>
      <c r="G45" s="14" t="str">
        <f t="shared" si="0"/>
        <v xml:space="preserve"> </v>
      </c>
      <c r="H45" s="7" t="str">
        <f t="shared" si="1"/>
        <v xml:space="preserve"> </v>
      </c>
    </row>
    <row r="46" spans="1:8" s="11" customFormat="1" ht="16.149999999999999" customHeight="1" x14ac:dyDescent="0.2">
      <c r="A46" s="10"/>
      <c r="B46" s="18"/>
      <c r="C46" s="6"/>
      <c r="D46" s="14" t="str">
        <f>IF(C46=Grundlagen!$A$2,Grundlagen!$B$2,IF(C46=Grundlagen!$A$3,Grundlagen!$B$3,IF(C46=Grundlagen!$A$4,Grundlagen!$B$4,IF(C46=Grundlagen!$A$5,Grundlagen!$B$5,IF(C46=Grundlagen!$A$6,Grundlagen!$B$6,IF(C46=Grundlagen!$A$7,Grundlagen!$B$7,IF(C46=Grundlagen!$A$8,Grundlagen!$B$8,IF(C46=Grundlagen!$A$9,Grundlagen!$B$9,IF(C46=Grundlagen!$A$10,Grundlagen!$B$10,IF(C46=Grundlagen!$A$11,Grundlagen!$B$11,IF(C46=Grundlagen!$A$12,Grundlagen!$B$12,IF(C46=Grundlagen!$A$13,Grundlagen!$B$13,IF(C46=Grundlagen!$A$14,Grundlagen!$B$14,IF(C46=Grundlagen!$A$15,Grundlagen!$B$15,IF(C46=Grundlagen!$A$16,Grundlagen!$B$16,IF(C46=Grundlagen!$A$17,Grundlagen!$B$17," "))))))))))))))))</f>
        <v xml:space="preserve"> </v>
      </c>
      <c r="E46" s="13"/>
      <c r="F46" s="15"/>
      <c r="G46" s="14" t="str">
        <f t="shared" si="0"/>
        <v xml:space="preserve"> </v>
      </c>
      <c r="H46" s="7" t="str">
        <f t="shared" si="1"/>
        <v xml:space="preserve"> </v>
      </c>
    </row>
    <row r="47" spans="1:8" s="11" customFormat="1" ht="16.149999999999999" customHeight="1" x14ac:dyDescent="0.2">
      <c r="A47" s="10"/>
      <c r="B47" s="18"/>
      <c r="C47" s="6"/>
      <c r="D47" s="14" t="str">
        <f>IF(C47=Grundlagen!$A$2,Grundlagen!$B$2,IF(C47=Grundlagen!$A$3,Grundlagen!$B$3,IF(C47=Grundlagen!$A$4,Grundlagen!$B$4,IF(C47=Grundlagen!$A$5,Grundlagen!$B$5,IF(C47=Grundlagen!$A$6,Grundlagen!$B$6,IF(C47=Grundlagen!$A$7,Grundlagen!$B$7,IF(C47=Grundlagen!$A$8,Grundlagen!$B$8,IF(C47=Grundlagen!$A$9,Grundlagen!$B$9,IF(C47=Grundlagen!$A$10,Grundlagen!$B$10,IF(C47=Grundlagen!$A$11,Grundlagen!$B$11,IF(C47=Grundlagen!$A$12,Grundlagen!$B$12,IF(C47=Grundlagen!$A$13,Grundlagen!$B$13,IF(C47=Grundlagen!$A$14,Grundlagen!$B$14,IF(C47=Grundlagen!$A$15,Grundlagen!$B$15,IF(C47=Grundlagen!$A$16,Grundlagen!$B$16,IF(C47=Grundlagen!$A$17,Grundlagen!$B$17," "))))))))))))))))</f>
        <v xml:space="preserve"> </v>
      </c>
      <c r="E47" s="13"/>
      <c r="F47" s="15"/>
      <c r="G47" s="14" t="str">
        <f t="shared" si="0"/>
        <v xml:space="preserve"> </v>
      </c>
      <c r="H47" s="7" t="str">
        <f t="shared" si="1"/>
        <v xml:space="preserve"> </v>
      </c>
    </row>
    <row r="48" spans="1:8" s="11" customFormat="1" ht="16.149999999999999" customHeight="1" x14ac:dyDescent="0.2">
      <c r="A48" s="10"/>
      <c r="B48" s="18"/>
      <c r="C48" s="6"/>
      <c r="D48" s="14" t="str">
        <f>IF(C48=Grundlagen!$A$2,Grundlagen!$B$2,IF(C48=Grundlagen!$A$3,Grundlagen!$B$3,IF(C48=Grundlagen!$A$4,Grundlagen!$B$4,IF(C48=Grundlagen!$A$5,Grundlagen!$B$5,IF(C48=Grundlagen!$A$6,Grundlagen!$B$6,IF(C48=Grundlagen!$A$7,Grundlagen!$B$7,IF(C48=Grundlagen!$A$8,Grundlagen!$B$8,IF(C48=Grundlagen!$A$9,Grundlagen!$B$9,IF(C48=Grundlagen!$A$10,Grundlagen!$B$10,IF(C48=Grundlagen!$A$11,Grundlagen!$B$11,IF(C48=Grundlagen!$A$12,Grundlagen!$B$12,IF(C48=Grundlagen!$A$13,Grundlagen!$B$13,IF(C48=Grundlagen!$A$14,Grundlagen!$B$14,IF(C48=Grundlagen!$A$15,Grundlagen!$B$15,IF(C48=Grundlagen!$A$16,Grundlagen!$B$16,IF(C48=Grundlagen!$A$17,Grundlagen!$B$17," "))))))))))))))))</f>
        <v xml:space="preserve"> </v>
      </c>
      <c r="E48" s="13"/>
      <c r="F48" s="15"/>
      <c r="G48" s="14" t="str">
        <f t="shared" si="0"/>
        <v xml:space="preserve"> </v>
      </c>
      <c r="H48" s="7" t="str">
        <f t="shared" si="1"/>
        <v xml:space="preserve"> </v>
      </c>
    </row>
    <row r="49" spans="1:8" s="11" customFormat="1" ht="16.149999999999999" customHeight="1" x14ac:dyDescent="0.2">
      <c r="A49" s="10"/>
      <c r="B49" s="18"/>
      <c r="C49" s="6"/>
      <c r="D49" s="14" t="str">
        <f>IF(C49=Grundlagen!$A$2,Grundlagen!$B$2,IF(C49=Grundlagen!$A$3,Grundlagen!$B$3,IF(C49=Grundlagen!$A$4,Grundlagen!$B$4,IF(C49=Grundlagen!$A$5,Grundlagen!$B$5,IF(C49=Grundlagen!$A$6,Grundlagen!$B$6,IF(C49=Grundlagen!$A$7,Grundlagen!$B$7,IF(C49=Grundlagen!$A$8,Grundlagen!$B$8,IF(C49=Grundlagen!$A$9,Grundlagen!$B$9,IF(C49=Grundlagen!$A$10,Grundlagen!$B$10,IF(C49=Grundlagen!$A$11,Grundlagen!$B$11,IF(C49=Grundlagen!$A$12,Grundlagen!$B$12,IF(C49=Grundlagen!$A$13,Grundlagen!$B$13,IF(C49=Grundlagen!$A$14,Grundlagen!$B$14,IF(C49=Grundlagen!$A$15,Grundlagen!$B$15,IF(C49=Grundlagen!$A$16,Grundlagen!$B$16,IF(C49=Grundlagen!$A$17,Grundlagen!$B$17," "))))))))))))))))</f>
        <v xml:space="preserve"> </v>
      </c>
      <c r="E49" s="13"/>
      <c r="F49" s="15"/>
      <c r="G49" s="14" t="str">
        <f t="shared" si="0"/>
        <v xml:space="preserve"> </v>
      </c>
      <c r="H49" s="7" t="str">
        <f t="shared" si="1"/>
        <v xml:space="preserve"> </v>
      </c>
    </row>
    <row r="50" spans="1:8" s="11" customFormat="1" ht="16.149999999999999" customHeight="1" x14ac:dyDescent="0.2">
      <c r="A50" s="10"/>
      <c r="B50" s="18"/>
      <c r="C50" s="6"/>
      <c r="D50" s="14" t="str">
        <f>IF(C50=Grundlagen!$A$2,Grundlagen!$B$2,IF(C50=Grundlagen!$A$3,Grundlagen!$B$3,IF(C50=Grundlagen!$A$4,Grundlagen!$B$4,IF(C50=Grundlagen!$A$5,Grundlagen!$B$5,IF(C50=Grundlagen!$A$6,Grundlagen!$B$6,IF(C50=Grundlagen!$A$7,Grundlagen!$B$7,IF(C50=Grundlagen!$A$8,Grundlagen!$B$8,IF(C50=Grundlagen!$A$9,Grundlagen!$B$9,IF(C50=Grundlagen!$A$10,Grundlagen!$B$10,IF(C50=Grundlagen!$A$11,Grundlagen!$B$11,IF(C50=Grundlagen!$A$12,Grundlagen!$B$12,IF(C50=Grundlagen!$A$13,Grundlagen!$B$13,IF(C50=Grundlagen!$A$14,Grundlagen!$B$14,IF(C50=Grundlagen!$A$15,Grundlagen!$B$15,IF(C50=Grundlagen!$A$16,Grundlagen!$B$16,IF(C50=Grundlagen!$A$17,Grundlagen!$B$17," "))))))))))))))))</f>
        <v xml:space="preserve"> </v>
      </c>
      <c r="E50" s="13"/>
      <c r="F50" s="15"/>
      <c r="G50" s="14" t="str">
        <f t="shared" si="0"/>
        <v xml:space="preserve"> </v>
      </c>
      <c r="H50" s="7" t="str">
        <f t="shared" si="1"/>
        <v xml:space="preserve"> </v>
      </c>
    </row>
    <row r="51" spans="1:8" s="11" customFormat="1" ht="16.149999999999999" customHeight="1" x14ac:dyDescent="0.2">
      <c r="A51" s="10"/>
      <c r="B51" s="18"/>
      <c r="C51" s="6"/>
      <c r="D51" s="14" t="str">
        <f>IF(C51=Grundlagen!$A$2,Grundlagen!$B$2,IF(C51=Grundlagen!$A$3,Grundlagen!$B$3,IF(C51=Grundlagen!$A$4,Grundlagen!$B$4,IF(C51=Grundlagen!$A$5,Grundlagen!$B$5,IF(C51=Grundlagen!$A$6,Grundlagen!$B$6,IF(C51=Grundlagen!$A$7,Grundlagen!$B$7,IF(C51=Grundlagen!$A$8,Grundlagen!$B$8,IF(C51=Grundlagen!$A$9,Grundlagen!$B$9,IF(C51=Grundlagen!$A$10,Grundlagen!$B$10,IF(C51=Grundlagen!$A$11,Grundlagen!$B$11,IF(C51=Grundlagen!$A$12,Grundlagen!$B$12,IF(C51=Grundlagen!$A$13,Grundlagen!$B$13,IF(C51=Grundlagen!$A$14,Grundlagen!$B$14,IF(C51=Grundlagen!$A$15,Grundlagen!$B$15,IF(C51=Grundlagen!$A$16,Grundlagen!$B$16,IF(C51=Grundlagen!$A$17,Grundlagen!$B$17," "))))))))))))))))</f>
        <v xml:space="preserve"> </v>
      </c>
      <c r="E51" s="13"/>
      <c r="F51" s="15"/>
      <c r="G51" s="14" t="str">
        <f t="shared" si="0"/>
        <v xml:space="preserve"> </v>
      </c>
      <c r="H51" s="7" t="str">
        <f t="shared" si="1"/>
        <v xml:space="preserve"> </v>
      </c>
    </row>
    <row r="52" spans="1:8" s="11" customFormat="1" ht="16.149999999999999" customHeight="1" x14ac:dyDescent="0.2">
      <c r="A52" s="10"/>
      <c r="B52" s="18"/>
      <c r="C52" s="6"/>
      <c r="D52" s="14" t="str">
        <f>IF(C52=Grundlagen!$A$2,Grundlagen!$B$2,IF(C52=Grundlagen!$A$3,Grundlagen!$B$3,IF(C52=Grundlagen!$A$4,Grundlagen!$B$4,IF(C52=Grundlagen!$A$5,Grundlagen!$B$5,IF(C52=Grundlagen!$A$6,Grundlagen!$B$6,IF(C52=Grundlagen!$A$7,Grundlagen!$B$7,IF(C52=Grundlagen!$A$8,Grundlagen!$B$8,IF(C52=Grundlagen!$A$9,Grundlagen!$B$9,IF(C52=Grundlagen!$A$10,Grundlagen!$B$10,IF(C52=Grundlagen!$A$11,Grundlagen!$B$11,IF(C52=Grundlagen!$A$12,Grundlagen!$B$12,IF(C52=Grundlagen!$A$13,Grundlagen!$B$13,IF(C52=Grundlagen!$A$14,Grundlagen!$B$14,IF(C52=Grundlagen!$A$15,Grundlagen!$B$15,IF(C52=Grundlagen!$A$16,Grundlagen!$B$16,IF(C52=Grundlagen!$A$17,Grundlagen!$B$17," "))))))))))))))))</f>
        <v xml:space="preserve"> </v>
      </c>
      <c r="E52" s="13"/>
      <c r="F52" s="15"/>
      <c r="G52" s="14" t="str">
        <f t="shared" si="0"/>
        <v xml:space="preserve"> </v>
      </c>
      <c r="H52" s="7" t="str">
        <f t="shared" si="1"/>
        <v xml:space="preserve"> </v>
      </c>
    </row>
    <row r="53" spans="1:8" s="11" customFormat="1" ht="16.149999999999999" customHeight="1" x14ac:dyDescent="0.2">
      <c r="A53" s="10"/>
      <c r="B53" s="18"/>
      <c r="C53" s="6"/>
      <c r="D53" s="14" t="str">
        <f>IF(C53=Grundlagen!$A$2,Grundlagen!$B$2,IF(C53=Grundlagen!$A$3,Grundlagen!$B$3,IF(C53=Grundlagen!$A$4,Grundlagen!$B$4,IF(C53=Grundlagen!$A$5,Grundlagen!$B$5,IF(C53=Grundlagen!$A$6,Grundlagen!$B$6,IF(C53=Grundlagen!$A$7,Grundlagen!$B$7,IF(C53=Grundlagen!$A$8,Grundlagen!$B$8,IF(C53=Grundlagen!$A$9,Grundlagen!$B$9,IF(C53=Grundlagen!$A$10,Grundlagen!$B$10,IF(C53=Grundlagen!$A$11,Grundlagen!$B$11,IF(C53=Grundlagen!$A$12,Grundlagen!$B$12,IF(C53=Grundlagen!$A$13,Grundlagen!$B$13,IF(C53=Grundlagen!$A$14,Grundlagen!$B$14,IF(C53=Grundlagen!$A$15,Grundlagen!$B$15,IF(C53=Grundlagen!$A$16,Grundlagen!$B$16,IF(C53=Grundlagen!$A$17,Grundlagen!$B$17," "))))))))))))))))</f>
        <v xml:space="preserve"> </v>
      </c>
      <c r="E53" s="13"/>
      <c r="F53" s="15"/>
      <c r="G53" s="14" t="str">
        <f t="shared" si="0"/>
        <v xml:space="preserve"> </v>
      </c>
      <c r="H53" s="7" t="str">
        <f t="shared" si="1"/>
        <v xml:space="preserve"> </v>
      </c>
    </row>
    <row r="54" spans="1:8" s="11" customFormat="1" ht="16.149999999999999" customHeight="1" x14ac:dyDescent="0.2">
      <c r="A54" s="10"/>
      <c r="B54" s="18"/>
      <c r="C54" s="6"/>
      <c r="D54" s="14" t="str">
        <f>IF(C54=Grundlagen!$A$2,Grundlagen!$B$2,IF(C54=Grundlagen!$A$3,Grundlagen!$B$3,IF(C54=Grundlagen!$A$4,Grundlagen!$B$4,IF(C54=Grundlagen!$A$5,Grundlagen!$B$5,IF(C54=Grundlagen!$A$6,Grundlagen!$B$6,IF(C54=Grundlagen!$A$7,Grundlagen!$B$7,IF(C54=Grundlagen!$A$8,Grundlagen!$B$8,IF(C54=Grundlagen!$A$9,Grundlagen!$B$9,IF(C54=Grundlagen!$A$10,Grundlagen!$B$10,IF(C54=Grundlagen!$A$11,Grundlagen!$B$11,IF(C54=Grundlagen!$A$12,Grundlagen!$B$12,IF(C54=Grundlagen!$A$13,Grundlagen!$B$13,IF(C54=Grundlagen!$A$14,Grundlagen!$B$14,IF(C54=Grundlagen!$A$15,Grundlagen!$B$15,IF(C54=Grundlagen!$A$16,Grundlagen!$B$16,IF(C54=Grundlagen!$A$17,Grundlagen!$B$17," "))))))))))))))))</f>
        <v xml:space="preserve"> </v>
      </c>
      <c r="E54" s="13"/>
      <c r="F54" s="15"/>
      <c r="G54" s="14" t="str">
        <f t="shared" si="0"/>
        <v xml:space="preserve"> </v>
      </c>
      <c r="H54" s="7" t="str">
        <f t="shared" si="1"/>
        <v xml:space="preserve"> </v>
      </c>
    </row>
    <row r="55" spans="1:8" s="11" customFormat="1" ht="16.149999999999999" customHeight="1" x14ac:dyDescent="0.2">
      <c r="A55" s="10"/>
      <c r="B55" s="18"/>
      <c r="C55" s="6"/>
      <c r="D55" s="14" t="str">
        <f>IF(C55=Grundlagen!$A$2,Grundlagen!$B$2,IF(C55=Grundlagen!$A$3,Grundlagen!$B$3,IF(C55=Grundlagen!$A$4,Grundlagen!$B$4,IF(C55=Grundlagen!$A$5,Grundlagen!$B$5,IF(C55=Grundlagen!$A$6,Grundlagen!$B$6,IF(C55=Grundlagen!$A$7,Grundlagen!$B$7,IF(C55=Grundlagen!$A$8,Grundlagen!$B$8,IF(C55=Grundlagen!$A$9,Grundlagen!$B$9,IF(C55=Grundlagen!$A$10,Grundlagen!$B$10,IF(C55=Grundlagen!$A$11,Grundlagen!$B$11,IF(C55=Grundlagen!$A$12,Grundlagen!$B$12,IF(C55=Grundlagen!$A$13,Grundlagen!$B$13,IF(C55=Grundlagen!$A$14,Grundlagen!$B$14,IF(C55=Grundlagen!$A$15,Grundlagen!$B$15,IF(C55=Grundlagen!$A$16,Grundlagen!$B$16,IF(C55=Grundlagen!$A$17,Grundlagen!$B$17," "))))))))))))))))</f>
        <v xml:space="preserve"> </v>
      </c>
      <c r="E55" s="13"/>
      <c r="F55" s="15"/>
      <c r="G55" s="14" t="str">
        <f t="shared" ref="G55:G89" si="2">IF(E55&gt;0,(D55/38.5*E55)*95%," ")</f>
        <v xml:space="preserve"> </v>
      </c>
      <c r="H55" s="7" t="str">
        <f t="shared" ref="H55:H89" si="3">IF(F55&gt;G55,"X"," ")</f>
        <v xml:space="preserve"> </v>
      </c>
    </row>
    <row r="56" spans="1:8" s="11" customFormat="1" ht="16.149999999999999" customHeight="1" x14ac:dyDescent="0.2">
      <c r="A56" s="10"/>
      <c r="B56" s="18"/>
      <c r="C56" s="6"/>
      <c r="D56" s="14" t="str">
        <f>IF(C56=Grundlagen!$A$2,Grundlagen!$B$2,IF(C56=Grundlagen!$A$3,Grundlagen!$B$3,IF(C56=Grundlagen!$A$4,Grundlagen!$B$4,IF(C56=Grundlagen!$A$5,Grundlagen!$B$5,IF(C56=Grundlagen!$A$6,Grundlagen!$B$6,IF(C56=Grundlagen!$A$7,Grundlagen!$B$7,IF(C56=Grundlagen!$A$8,Grundlagen!$B$8,IF(C56=Grundlagen!$A$9,Grundlagen!$B$9,IF(C56=Grundlagen!$A$10,Grundlagen!$B$10,IF(C56=Grundlagen!$A$11,Grundlagen!$B$11,IF(C56=Grundlagen!$A$12,Grundlagen!$B$12,IF(C56=Grundlagen!$A$13,Grundlagen!$B$13,IF(C56=Grundlagen!$A$14,Grundlagen!$B$14,IF(C56=Grundlagen!$A$15,Grundlagen!$B$15,IF(C56=Grundlagen!$A$16,Grundlagen!$B$16,IF(C56=Grundlagen!$A$17,Grundlagen!$B$17," "))))))))))))))))</f>
        <v xml:space="preserve"> </v>
      </c>
      <c r="E56" s="13"/>
      <c r="F56" s="15"/>
      <c r="G56" s="14" t="str">
        <f t="shared" si="2"/>
        <v xml:space="preserve"> </v>
      </c>
      <c r="H56" s="7" t="str">
        <f t="shared" si="3"/>
        <v xml:space="preserve"> </v>
      </c>
    </row>
    <row r="57" spans="1:8" s="11" customFormat="1" ht="16.149999999999999" customHeight="1" x14ac:dyDescent="0.2">
      <c r="A57" s="10"/>
      <c r="B57" s="18"/>
      <c r="C57" s="6"/>
      <c r="D57" s="14" t="str">
        <f>IF(C57=Grundlagen!$A$2,Grundlagen!$B$2,IF(C57=Grundlagen!$A$3,Grundlagen!$B$3,IF(C57=Grundlagen!$A$4,Grundlagen!$B$4,IF(C57=Grundlagen!$A$5,Grundlagen!$B$5,IF(C57=Grundlagen!$A$6,Grundlagen!$B$6,IF(C57=Grundlagen!$A$7,Grundlagen!$B$7,IF(C57=Grundlagen!$A$8,Grundlagen!$B$8,IF(C57=Grundlagen!$A$9,Grundlagen!$B$9,IF(C57=Grundlagen!$A$10,Grundlagen!$B$10,IF(C57=Grundlagen!$A$11,Grundlagen!$B$11,IF(C57=Grundlagen!$A$12,Grundlagen!$B$12,IF(C57=Grundlagen!$A$13,Grundlagen!$B$13,IF(C57=Grundlagen!$A$14,Grundlagen!$B$14,IF(C57=Grundlagen!$A$15,Grundlagen!$B$15,IF(C57=Grundlagen!$A$16,Grundlagen!$B$16,IF(C57=Grundlagen!$A$17,Grundlagen!$B$17," "))))))))))))))))</f>
        <v xml:space="preserve"> </v>
      </c>
      <c r="E57" s="13"/>
      <c r="F57" s="15"/>
      <c r="G57" s="14" t="str">
        <f t="shared" si="2"/>
        <v xml:space="preserve"> </v>
      </c>
      <c r="H57" s="7" t="str">
        <f t="shared" si="3"/>
        <v xml:space="preserve"> </v>
      </c>
    </row>
    <row r="58" spans="1:8" s="11" customFormat="1" ht="16.149999999999999" customHeight="1" x14ac:dyDescent="0.2">
      <c r="A58" s="10"/>
      <c r="B58" s="18"/>
      <c r="C58" s="6"/>
      <c r="D58" s="14" t="str">
        <f>IF(C58=Grundlagen!$A$2,Grundlagen!$B$2,IF(C58=Grundlagen!$A$3,Grundlagen!$B$3,IF(C58=Grundlagen!$A$4,Grundlagen!$B$4,IF(C58=Grundlagen!$A$5,Grundlagen!$B$5,IF(C58=Grundlagen!$A$6,Grundlagen!$B$6,IF(C58=Grundlagen!$A$7,Grundlagen!$B$7,IF(C58=Grundlagen!$A$8,Grundlagen!$B$8,IF(C58=Grundlagen!$A$9,Grundlagen!$B$9,IF(C58=Grundlagen!$A$10,Grundlagen!$B$10,IF(C58=Grundlagen!$A$11,Grundlagen!$B$11,IF(C58=Grundlagen!$A$12,Grundlagen!$B$12,IF(C58=Grundlagen!$A$13,Grundlagen!$B$13,IF(C58=Grundlagen!$A$14,Grundlagen!$B$14,IF(C58=Grundlagen!$A$15,Grundlagen!$B$15,IF(C58=Grundlagen!$A$16,Grundlagen!$B$16,IF(C58=Grundlagen!$A$17,Grundlagen!$B$17," "))))))))))))))))</f>
        <v xml:space="preserve"> </v>
      </c>
      <c r="E58" s="13"/>
      <c r="F58" s="15"/>
      <c r="G58" s="14" t="str">
        <f t="shared" si="2"/>
        <v xml:space="preserve"> </v>
      </c>
      <c r="H58" s="7" t="str">
        <f t="shared" si="3"/>
        <v xml:space="preserve"> </v>
      </c>
    </row>
    <row r="59" spans="1:8" s="11" customFormat="1" ht="16.149999999999999" customHeight="1" x14ac:dyDescent="0.2">
      <c r="A59" s="10"/>
      <c r="B59" s="18"/>
      <c r="C59" s="6"/>
      <c r="D59" s="14" t="str">
        <f>IF(C59=Grundlagen!$A$2,Grundlagen!$B$2,IF(C59=Grundlagen!$A$3,Grundlagen!$B$3,IF(C59=Grundlagen!$A$4,Grundlagen!$B$4,IF(C59=Grundlagen!$A$5,Grundlagen!$B$5,IF(C59=Grundlagen!$A$6,Grundlagen!$B$6,IF(C59=Grundlagen!$A$7,Grundlagen!$B$7,IF(C59=Grundlagen!$A$8,Grundlagen!$B$8,IF(C59=Grundlagen!$A$9,Grundlagen!$B$9,IF(C59=Grundlagen!$A$10,Grundlagen!$B$10,IF(C59=Grundlagen!$A$11,Grundlagen!$B$11,IF(C59=Grundlagen!$A$12,Grundlagen!$B$12,IF(C59=Grundlagen!$A$13,Grundlagen!$B$13,IF(C59=Grundlagen!$A$14,Grundlagen!$B$14,IF(C59=Grundlagen!$A$15,Grundlagen!$B$15,IF(C59=Grundlagen!$A$16,Grundlagen!$B$16,IF(C59=Grundlagen!$A$17,Grundlagen!$B$17," "))))))))))))))))</f>
        <v xml:space="preserve"> </v>
      </c>
      <c r="E59" s="13"/>
      <c r="F59" s="15"/>
      <c r="G59" s="14" t="str">
        <f t="shared" si="2"/>
        <v xml:space="preserve"> </v>
      </c>
      <c r="H59" s="7" t="str">
        <f t="shared" si="3"/>
        <v xml:space="preserve"> </v>
      </c>
    </row>
    <row r="60" spans="1:8" s="11" customFormat="1" ht="16.149999999999999" customHeight="1" x14ac:dyDescent="0.2">
      <c r="A60" s="10"/>
      <c r="B60" s="18"/>
      <c r="C60" s="6"/>
      <c r="D60" s="14" t="str">
        <f>IF(C60=Grundlagen!$A$2,Grundlagen!$B$2,IF(C60=Grundlagen!$A$3,Grundlagen!$B$3,IF(C60=Grundlagen!$A$4,Grundlagen!$B$4,IF(C60=Grundlagen!$A$5,Grundlagen!$B$5,IF(C60=Grundlagen!$A$6,Grundlagen!$B$6,IF(C60=Grundlagen!$A$7,Grundlagen!$B$7,IF(C60=Grundlagen!$A$8,Grundlagen!$B$8,IF(C60=Grundlagen!$A$9,Grundlagen!$B$9,IF(C60=Grundlagen!$A$10,Grundlagen!$B$10,IF(C60=Grundlagen!$A$11,Grundlagen!$B$11,IF(C60=Grundlagen!$A$12,Grundlagen!$B$12,IF(C60=Grundlagen!$A$13,Grundlagen!$B$13,IF(C60=Grundlagen!$A$14,Grundlagen!$B$14,IF(C60=Grundlagen!$A$15,Grundlagen!$B$15,IF(C60=Grundlagen!$A$16,Grundlagen!$B$16,IF(C60=Grundlagen!$A$17,Grundlagen!$B$17," "))))))))))))))))</f>
        <v xml:space="preserve"> </v>
      </c>
      <c r="E60" s="13"/>
      <c r="F60" s="15"/>
      <c r="G60" s="14" t="str">
        <f t="shared" si="2"/>
        <v xml:space="preserve"> </v>
      </c>
      <c r="H60" s="7" t="str">
        <f t="shared" si="3"/>
        <v xml:space="preserve"> </v>
      </c>
    </row>
    <row r="61" spans="1:8" s="11" customFormat="1" ht="16.149999999999999" customHeight="1" x14ac:dyDescent="0.2">
      <c r="A61" s="10"/>
      <c r="B61" s="18"/>
      <c r="C61" s="6"/>
      <c r="D61" s="14" t="str">
        <f>IF(C61=Grundlagen!$A$2,Grundlagen!$B$2,IF(C61=Grundlagen!$A$3,Grundlagen!$B$3,IF(C61=Grundlagen!$A$4,Grundlagen!$B$4,IF(C61=Grundlagen!$A$5,Grundlagen!$B$5,IF(C61=Grundlagen!$A$6,Grundlagen!$B$6,IF(C61=Grundlagen!$A$7,Grundlagen!$B$7,IF(C61=Grundlagen!$A$8,Grundlagen!$B$8,IF(C61=Grundlagen!$A$9,Grundlagen!$B$9,IF(C61=Grundlagen!$A$10,Grundlagen!$B$10,IF(C61=Grundlagen!$A$11,Grundlagen!$B$11,IF(C61=Grundlagen!$A$12,Grundlagen!$B$12,IF(C61=Grundlagen!$A$13,Grundlagen!$B$13,IF(C61=Grundlagen!$A$14,Grundlagen!$B$14,IF(C61=Grundlagen!$A$15,Grundlagen!$B$15,IF(C61=Grundlagen!$A$16,Grundlagen!$B$16,IF(C61=Grundlagen!$A$17,Grundlagen!$B$17," "))))))))))))))))</f>
        <v xml:space="preserve"> </v>
      </c>
      <c r="E61" s="13"/>
      <c r="F61" s="15"/>
      <c r="G61" s="14" t="str">
        <f t="shared" si="2"/>
        <v xml:space="preserve"> </v>
      </c>
      <c r="H61" s="7" t="str">
        <f t="shared" si="3"/>
        <v xml:space="preserve"> </v>
      </c>
    </row>
    <row r="62" spans="1:8" s="11" customFormat="1" ht="16.149999999999999" customHeight="1" x14ac:dyDescent="0.2">
      <c r="A62" s="10"/>
      <c r="B62" s="18"/>
      <c r="C62" s="6"/>
      <c r="D62" s="14" t="str">
        <f>IF(C62=Grundlagen!$A$2,Grundlagen!$B$2,IF(C62=Grundlagen!$A$3,Grundlagen!$B$3,IF(C62=Grundlagen!$A$4,Grundlagen!$B$4,IF(C62=Grundlagen!$A$5,Grundlagen!$B$5,IF(C62=Grundlagen!$A$6,Grundlagen!$B$6,IF(C62=Grundlagen!$A$7,Grundlagen!$B$7,IF(C62=Grundlagen!$A$8,Grundlagen!$B$8,IF(C62=Grundlagen!$A$9,Grundlagen!$B$9,IF(C62=Grundlagen!$A$10,Grundlagen!$B$10,IF(C62=Grundlagen!$A$11,Grundlagen!$B$11,IF(C62=Grundlagen!$A$12,Grundlagen!$B$12,IF(C62=Grundlagen!$A$13,Grundlagen!$B$13,IF(C62=Grundlagen!$A$14,Grundlagen!$B$14,IF(C62=Grundlagen!$A$15,Grundlagen!$B$15,IF(C62=Grundlagen!$A$16,Grundlagen!$B$16,IF(C62=Grundlagen!$A$17,Grundlagen!$B$17," "))))))))))))))))</f>
        <v xml:space="preserve"> </v>
      </c>
      <c r="E62" s="13"/>
      <c r="F62" s="15"/>
      <c r="G62" s="14" t="str">
        <f t="shared" si="2"/>
        <v xml:space="preserve"> </v>
      </c>
      <c r="H62" s="7" t="str">
        <f t="shared" si="3"/>
        <v xml:space="preserve"> </v>
      </c>
    </row>
    <row r="63" spans="1:8" s="11" customFormat="1" ht="16.149999999999999" customHeight="1" x14ac:dyDescent="0.2">
      <c r="A63" s="10"/>
      <c r="B63" s="18"/>
      <c r="C63" s="6"/>
      <c r="D63" s="14" t="str">
        <f>IF(C63=Grundlagen!$A$2,Grundlagen!$B$2,IF(C63=Grundlagen!$A$3,Grundlagen!$B$3,IF(C63=Grundlagen!$A$4,Grundlagen!$B$4,IF(C63=Grundlagen!$A$5,Grundlagen!$B$5,IF(C63=Grundlagen!$A$6,Grundlagen!$B$6,IF(C63=Grundlagen!$A$7,Grundlagen!$B$7,IF(C63=Grundlagen!$A$8,Grundlagen!$B$8,IF(C63=Grundlagen!$A$9,Grundlagen!$B$9,IF(C63=Grundlagen!$A$10,Grundlagen!$B$10,IF(C63=Grundlagen!$A$11,Grundlagen!$B$11,IF(C63=Grundlagen!$A$12,Grundlagen!$B$12,IF(C63=Grundlagen!$A$13,Grundlagen!$B$13,IF(C63=Grundlagen!$A$14,Grundlagen!$B$14,IF(C63=Grundlagen!$A$15,Grundlagen!$B$15,IF(C63=Grundlagen!$A$16,Grundlagen!$B$16,IF(C63=Grundlagen!$A$17,Grundlagen!$B$17," "))))))))))))))))</f>
        <v xml:space="preserve"> </v>
      </c>
      <c r="E63" s="13"/>
      <c r="F63" s="15"/>
      <c r="G63" s="14" t="str">
        <f t="shared" si="2"/>
        <v xml:space="preserve"> </v>
      </c>
      <c r="H63" s="7" t="str">
        <f t="shared" si="3"/>
        <v xml:space="preserve"> </v>
      </c>
    </row>
    <row r="64" spans="1:8" s="11" customFormat="1" ht="16.149999999999999" customHeight="1" x14ac:dyDescent="0.2">
      <c r="A64" s="10"/>
      <c r="B64" s="18"/>
      <c r="C64" s="6"/>
      <c r="D64" s="14" t="str">
        <f>IF(C64=Grundlagen!$A$2,Grundlagen!$B$2,IF(C64=Grundlagen!$A$3,Grundlagen!$B$3,IF(C64=Grundlagen!$A$4,Grundlagen!$B$4,IF(C64=Grundlagen!$A$5,Grundlagen!$B$5,IF(C64=Grundlagen!$A$6,Grundlagen!$B$6,IF(C64=Grundlagen!$A$7,Grundlagen!$B$7,IF(C64=Grundlagen!$A$8,Grundlagen!$B$8,IF(C64=Grundlagen!$A$9,Grundlagen!$B$9,IF(C64=Grundlagen!$A$10,Grundlagen!$B$10,IF(C64=Grundlagen!$A$11,Grundlagen!$B$11,IF(C64=Grundlagen!$A$12,Grundlagen!$B$12,IF(C64=Grundlagen!$A$13,Grundlagen!$B$13,IF(C64=Grundlagen!$A$14,Grundlagen!$B$14,IF(C64=Grundlagen!$A$15,Grundlagen!$B$15,IF(C64=Grundlagen!$A$16,Grundlagen!$B$16,IF(C64=Grundlagen!$A$17,Grundlagen!$B$17," "))))))))))))))))</f>
        <v xml:space="preserve"> </v>
      </c>
      <c r="E64" s="13"/>
      <c r="F64" s="15"/>
      <c r="G64" s="14" t="str">
        <f t="shared" si="2"/>
        <v xml:space="preserve"> </v>
      </c>
      <c r="H64" s="7" t="str">
        <f t="shared" si="3"/>
        <v xml:space="preserve"> </v>
      </c>
    </row>
    <row r="65" spans="1:8" s="11" customFormat="1" ht="16.149999999999999" customHeight="1" x14ac:dyDescent="0.2">
      <c r="A65" s="10"/>
      <c r="B65" s="18"/>
      <c r="C65" s="6"/>
      <c r="D65" s="14" t="str">
        <f>IF(C65=Grundlagen!$A$2,Grundlagen!$B$2,IF(C65=Grundlagen!$A$3,Grundlagen!$B$3,IF(C65=Grundlagen!$A$4,Grundlagen!$B$4,IF(C65=Grundlagen!$A$5,Grundlagen!$B$5,IF(C65=Grundlagen!$A$6,Grundlagen!$B$6,IF(C65=Grundlagen!$A$7,Grundlagen!$B$7,IF(C65=Grundlagen!$A$8,Grundlagen!$B$8,IF(C65=Grundlagen!$A$9,Grundlagen!$B$9,IF(C65=Grundlagen!$A$10,Grundlagen!$B$10,IF(C65=Grundlagen!$A$11,Grundlagen!$B$11,IF(C65=Grundlagen!$A$12,Grundlagen!$B$12,IF(C65=Grundlagen!$A$13,Grundlagen!$B$13,IF(C65=Grundlagen!$A$14,Grundlagen!$B$14,IF(C65=Grundlagen!$A$15,Grundlagen!$B$15,IF(C65=Grundlagen!$A$16,Grundlagen!$B$16,IF(C65=Grundlagen!$A$17,Grundlagen!$B$17," "))))))))))))))))</f>
        <v xml:space="preserve"> </v>
      </c>
      <c r="E65" s="13"/>
      <c r="F65" s="15"/>
      <c r="G65" s="14" t="str">
        <f t="shared" si="2"/>
        <v xml:space="preserve"> </v>
      </c>
      <c r="H65" s="7" t="str">
        <f t="shared" si="3"/>
        <v xml:space="preserve"> </v>
      </c>
    </row>
    <row r="66" spans="1:8" s="11" customFormat="1" ht="16.149999999999999" customHeight="1" x14ac:dyDescent="0.2">
      <c r="A66" s="10"/>
      <c r="B66" s="18"/>
      <c r="C66" s="6"/>
      <c r="D66" s="14" t="str">
        <f>IF(C66=Grundlagen!$A$2,Grundlagen!$B$2,IF(C66=Grundlagen!$A$3,Grundlagen!$B$3,IF(C66=Grundlagen!$A$4,Grundlagen!$B$4,IF(C66=Grundlagen!$A$5,Grundlagen!$B$5,IF(C66=Grundlagen!$A$6,Grundlagen!$B$6,IF(C66=Grundlagen!$A$7,Grundlagen!$B$7,IF(C66=Grundlagen!$A$8,Grundlagen!$B$8,IF(C66=Grundlagen!$A$9,Grundlagen!$B$9,IF(C66=Grundlagen!$A$10,Grundlagen!$B$10,IF(C66=Grundlagen!$A$11,Grundlagen!$B$11,IF(C66=Grundlagen!$A$12,Grundlagen!$B$12,IF(C66=Grundlagen!$A$13,Grundlagen!$B$13,IF(C66=Grundlagen!$A$14,Grundlagen!$B$14,IF(C66=Grundlagen!$A$15,Grundlagen!$B$15,IF(C66=Grundlagen!$A$16,Grundlagen!$B$16,IF(C66=Grundlagen!$A$17,Grundlagen!$B$17," "))))))))))))))))</f>
        <v xml:space="preserve"> </v>
      </c>
      <c r="E66" s="13"/>
      <c r="F66" s="15"/>
      <c r="G66" s="14" t="str">
        <f t="shared" si="2"/>
        <v xml:space="preserve"> </v>
      </c>
      <c r="H66" s="7" t="str">
        <f t="shared" si="3"/>
        <v xml:space="preserve"> </v>
      </c>
    </row>
    <row r="67" spans="1:8" s="11" customFormat="1" ht="16.149999999999999" customHeight="1" x14ac:dyDescent="0.2">
      <c r="A67" s="10"/>
      <c r="B67" s="18"/>
      <c r="C67" s="6"/>
      <c r="D67" s="14" t="str">
        <f>IF(C67=Grundlagen!$A$2,Grundlagen!$B$2,IF(C67=Grundlagen!$A$3,Grundlagen!$B$3,IF(C67=Grundlagen!$A$4,Grundlagen!$B$4,IF(C67=Grundlagen!$A$5,Grundlagen!$B$5,IF(C67=Grundlagen!$A$6,Grundlagen!$B$6,IF(C67=Grundlagen!$A$7,Grundlagen!$B$7,IF(C67=Grundlagen!$A$8,Grundlagen!$B$8,IF(C67=Grundlagen!$A$9,Grundlagen!$B$9,IF(C67=Grundlagen!$A$10,Grundlagen!$B$10,IF(C67=Grundlagen!$A$11,Grundlagen!$B$11,IF(C67=Grundlagen!$A$12,Grundlagen!$B$12,IF(C67=Grundlagen!$A$13,Grundlagen!$B$13,IF(C67=Grundlagen!$A$14,Grundlagen!$B$14,IF(C67=Grundlagen!$A$15,Grundlagen!$B$15,IF(C67=Grundlagen!$A$16,Grundlagen!$B$16,IF(C67=Grundlagen!$A$17,Grundlagen!$B$17," "))))))))))))))))</f>
        <v xml:space="preserve"> </v>
      </c>
      <c r="E67" s="13"/>
      <c r="F67" s="15"/>
      <c r="G67" s="14" t="str">
        <f t="shared" si="2"/>
        <v xml:space="preserve"> </v>
      </c>
      <c r="H67" s="7" t="str">
        <f t="shared" si="3"/>
        <v xml:space="preserve"> </v>
      </c>
    </row>
    <row r="68" spans="1:8" s="11" customFormat="1" ht="16.149999999999999" customHeight="1" x14ac:dyDescent="0.2">
      <c r="A68" s="10"/>
      <c r="B68" s="18"/>
      <c r="C68" s="6"/>
      <c r="D68" s="14" t="str">
        <f>IF(C68=Grundlagen!$A$2,Grundlagen!$B$2,IF(C68=Grundlagen!$A$3,Grundlagen!$B$3,IF(C68=Grundlagen!$A$4,Grundlagen!$B$4,IF(C68=Grundlagen!$A$5,Grundlagen!$B$5,IF(C68=Grundlagen!$A$6,Grundlagen!$B$6,IF(C68=Grundlagen!$A$7,Grundlagen!$B$7,IF(C68=Grundlagen!$A$8,Grundlagen!$B$8,IF(C68=Grundlagen!$A$9,Grundlagen!$B$9,IF(C68=Grundlagen!$A$10,Grundlagen!$B$10,IF(C68=Grundlagen!$A$11,Grundlagen!$B$11,IF(C68=Grundlagen!$A$12,Grundlagen!$B$12,IF(C68=Grundlagen!$A$13,Grundlagen!$B$13,IF(C68=Grundlagen!$A$14,Grundlagen!$B$14,IF(C68=Grundlagen!$A$15,Grundlagen!$B$15,IF(C68=Grundlagen!$A$16,Grundlagen!$B$16,IF(C68=Grundlagen!$A$17,Grundlagen!$B$17," "))))))))))))))))</f>
        <v xml:space="preserve"> </v>
      </c>
      <c r="E68" s="13"/>
      <c r="F68" s="15"/>
      <c r="G68" s="14" t="str">
        <f t="shared" si="2"/>
        <v xml:space="preserve"> </v>
      </c>
      <c r="H68" s="7" t="str">
        <f t="shared" si="3"/>
        <v xml:space="preserve"> </v>
      </c>
    </row>
    <row r="69" spans="1:8" s="11" customFormat="1" ht="16.149999999999999" customHeight="1" x14ac:dyDescent="0.2">
      <c r="A69" s="10"/>
      <c r="B69" s="18"/>
      <c r="C69" s="6"/>
      <c r="D69" s="14" t="str">
        <f>IF(C69=Grundlagen!$A$2,Grundlagen!$B$2,IF(C69=Grundlagen!$A$3,Grundlagen!$B$3,IF(C69=Grundlagen!$A$4,Grundlagen!$B$4,IF(C69=Grundlagen!$A$5,Grundlagen!$B$5,IF(C69=Grundlagen!$A$6,Grundlagen!$B$6,IF(C69=Grundlagen!$A$7,Grundlagen!$B$7,IF(C69=Grundlagen!$A$8,Grundlagen!$B$8,IF(C69=Grundlagen!$A$9,Grundlagen!$B$9,IF(C69=Grundlagen!$A$10,Grundlagen!$B$10,IF(C69=Grundlagen!$A$11,Grundlagen!$B$11,IF(C69=Grundlagen!$A$12,Grundlagen!$B$12,IF(C69=Grundlagen!$A$13,Grundlagen!$B$13,IF(C69=Grundlagen!$A$14,Grundlagen!$B$14,IF(C69=Grundlagen!$A$15,Grundlagen!$B$15,IF(C69=Grundlagen!$A$16,Grundlagen!$B$16,IF(C69=Grundlagen!$A$17,Grundlagen!$B$17," "))))))))))))))))</f>
        <v xml:space="preserve"> </v>
      </c>
      <c r="E69" s="13"/>
      <c r="F69" s="16"/>
      <c r="G69" s="14" t="str">
        <f t="shared" si="2"/>
        <v xml:space="preserve"> </v>
      </c>
      <c r="H69" s="7" t="str">
        <f t="shared" si="3"/>
        <v xml:space="preserve"> </v>
      </c>
    </row>
    <row r="70" spans="1:8" s="11" customFormat="1" ht="16.149999999999999" customHeight="1" x14ac:dyDescent="0.2">
      <c r="A70" s="10"/>
      <c r="B70" s="18"/>
      <c r="C70" s="6"/>
      <c r="D70" s="14" t="str">
        <f>IF(C70=Grundlagen!$A$2,Grundlagen!$B$2,IF(C70=Grundlagen!$A$3,Grundlagen!$B$3,IF(C70=Grundlagen!$A$4,Grundlagen!$B$4,IF(C70=Grundlagen!$A$5,Grundlagen!$B$5,IF(C70=Grundlagen!$A$6,Grundlagen!$B$6,IF(C70=Grundlagen!$A$7,Grundlagen!$B$7,IF(C70=Grundlagen!$A$8,Grundlagen!$B$8,IF(C70=Grundlagen!$A$9,Grundlagen!$B$9,IF(C70=Grundlagen!$A$10,Grundlagen!$B$10,IF(C70=Grundlagen!$A$11,Grundlagen!$B$11,IF(C70=Grundlagen!$A$12,Grundlagen!$B$12,IF(C70=Grundlagen!$A$13,Grundlagen!$B$13,IF(C70=Grundlagen!$A$14,Grundlagen!$B$14,IF(C70=Grundlagen!$A$15,Grundlagen!$B$15,IF(C70=Grundlagen!$A$16,Grundlagen!$B$16,IF(C70=Grundlagen!$A$17,Grundlagen!$B$17," "))))))))))))))))</f>
        <v xml:space="preserve"> </v>
      </c>
      <c r="E70" s="13"/>
      <c r="F70" s="16"/>
      <c r="G70" s="14" t="str">
        <f t="shared" si="2"/>
        <v xml:space="preserve"> </v>
      </c>
      <c r="H70" s="7" t="str">
        <f t="shared" si="3"/>
        <v xml:space="preserve"> </v>
      </c>
    </row>
    <row r="71" spans="1:8" s="11" customFormat="1" ht="16.149999999999999" customHeight="1" x14ac:dyDescent="0.2">
      <c r="A71" s="10"/>
      <c r="B71" s="18"/>
      <c r="C71" s="6"/>
      <c r="D71" s="14" t="str">
        <f>IF(C71=Grundlagen!$A$2,Grundlagen!$B$2,IF(C71=Grundlagen!$A$3,Grundlagen!$B$3,IF(C71=Grundlagen!$A$4,Grundlagen!$B$4,IF(C71=Grundlagen!$A$5,Grundlagen!$B$5,IF(C71=Grundlagen!$A$6,Grundlagen!$B$6,IF(C71=Grundlagen!$A$7,Grundlagen!$B$7,IF(C71=Grundlagen!$A$8,Grundlagen!$B$8,IF(C71=Grundlagen!$A$9,Grundlagen!$B$9,IF(C71=Grundlagen!$A$10,Grundlagen!$B$10,IF(C71=Grundlagen!$A$11,Grundlagen!$B$11,IF(C71=Grundlagen!$A$12,Grundlagen!$B$12,IF(C71=Grundlagen!$A$13,Grundlagen!$B$13,IF(C71=Grundlagen!$A$14,Grundlagen!$B$14,IF(C71=Grundlagen!$A$15,Grundlagen!$B$15,IF(C71=Grundlagen!$A$16,Grundlagen!$B$16,IF(C71=Grundlagen!$A$17,Grundlagen!$B$17," "))))))))))))))))</f>
        <v xml:space="preserve"> </v>
      </c>
      <c r="E71" s="13"/>
      <c r="F71" s="16"/>
      <c r="G71" s="14" t="str">
        <f t="shared" si="2"/>
        <v xml:space="preserve"> </v>
      </c>
      <c r="H71" s="7" t="str">
        <f t="shared" si="3"/>
        <v xml:space="preserve"> </v>
      </c>
    </row>
    <row r="72" spans="1:8" s="11" customFormat="1" ht="16.149999999999999" customHeight="1" x14ac:dyDescent="0.2">
      <c r="A72" s="10"/>
      <c r="B72" s="18"/>
      <c r="C72" s="6"/>
      <c r="D72" s="14" t="str">
        <f>IF(C72=Grundlagen!$A$2,Grundlagen!$B$2,IF(C72=Grundlagen!$A$3,Grundlagen!$B$3,IF(C72=Grundlagen!$A$4,Grundlagen!$B$4,IF(C72=Grundlagen!$A$5,Grundlagen!$B$5,IF(C72=Grundlagen!$A$6,Grundlagen!$B$6,IF(C72=Grundlagen!$A$7,Grundlagen!$B$7,IF(C72=Grundlagen!$A$8,Grundlagen!$B$8,IF(C72=Grundlagen!$A$9,Grundlagen!$B$9,IF(C72=Grundlagen!$A$10,Grundlagen!$B$10,IF(C72=Grundlagen!$A$11,Grundlagen!$B$11,IF(C72=Grundlagen!$A$12,Grundlagen!$B$12,IF(C72=Grundlagen!$A$13,Grundlagen!$B$13,IF(C72=Grundlagen!$A$14,Grundlagen!$B$14,IF(C72=Grundlagen!$A$15,Grundlagen!$B$15,IF(C72=Grundlagen!$A$16,Grundlagen!$B$16,IF(C72=Grundlagen!$A$17,Grundlagen!$B$17," "))))))))))))))))</f>
        <v xml:space="preserve"> </v>
      </c>
      <c r="E72" s="13"/>
      <c r="F72" s="16"/>
      <c r="G72" s="14" t="str">
        <f t="shared" si="2"/>
        <v xml:space="preserve"> </v>
      </c>
      <c r="H72" s="7" t="str">
        <f t="shared" si="3"/>
        <v xml:space="preserve"> </v>
      </c>
    </row>
    <row r="73" spans="1:8" s="11" customFormat="1" ht="16.149999999999999" customHeight="1" x14ac:dyDescent="0.2">
      <c r="A73" s="10"/>
      <c r="B73" s="18"/>
      <c r="C73" s="6"/>
      <c r="D73" s="14" t="str">
        <f>IF(C73=Grundlagen!$A$2,Grundlagen!$B$2,IF(C73=Grundlagen!$A$3,Grundlagen!$B$3,IF(C73=Grundlagen!$A$4,Grundlagen!$B$4,IF(C73=Grundlagen!$A$5,Grundlagen!$B$5,IF(C73=Grundlagen!$A$6,Grundlagen!$B$6,IF(C73=Grundlagen!$A$7,Grundlagen!$B$7,IF(C73=Grundlagen!$A$8,Grundlagen!$B$8,IF(C73=Grundlagen!$A$9,Grundlagen!$B$9,IF(C73=Grundlagen!$A$10,Grundlagen!$B$10,IF(C73=Grundlagen!$A$11,Grundlagen!$B$11,IF(C73=Grundlagen!$A$12,Grundlagen!$B$12,IF(C73=Grundlagen!$A$13,Grundlagen!$B$13,IF(C73=Grundlagen!$A$14,Grundlagen!$B$14,IF(C73=Grundlagen!$A$15,Grundlagen!$B$15,IF(C73=Grundlagen!$A$16,Grundlagen!$B$16,IF(C73=Grundlagen!$A$17,Grundlagen!$B$17," "))))))))))))))))</f>
        <v xml:space="preserve"> </v>
      </c>
      <c r="E73" s="13"/>
      <c r="F73" s="17"/>
      <c r="G73" s="14" t="str">
        <f t="shared" si="2"/>
        <v xml:space="preserve"> </v>
      </c>
      <c r="H73" s="7" t="str">
        <f t="shared" si="3"/>
        <v xml:space="preserve"> </v>
      </c>
    </row>
    <row r="74" spans="1:8" s="11" customFormat="1" ht="16.149999999999999" customHeight="1" x14ac:dyDescent="0.2">
      <c r="A74" s="10"/>
      <c r="B74" s="18"/>
      <c r="C74" s="6"/>
      <c r="D74" s="14" t="str">
        <f>IF(C74=Grundlagen!$A$2,Grundlagen!$B$2,IF(C74=Grundlagen!$A$3,Grundlagen!$B$3,IF(C74=Grundlagen!$A$4,Grundlagen!$B$4,IF(C74=Grundlagen!$A$5,Grundlagen!$B$5,IF(C74=Grundlagen!$A$6,Grundlagen!$B$6,IF(C74=Grundlagen!$A$7,Grundlagen!$B$7,IF(C74=Grundlagen!$A$8,Grundlagen!$B$8,IF(C74=Grundlagen!$A$9,Grundlagen!$B$9,IF(C74=Grundlagen!$A$10,Grundlagen!$B$10,IF(C74=Grundlagen!$A$11,Grundlagen!$B$11,IF(C74=Grundlagen!$A$12,Grundlagen!$B$12,IF(C74=Grundlagen!$A$13,Grundlagen!$B$13,IF(C74=Grundlagen!$A$14,Grundlagen!$B$14,IF(C74=Grundlagen!$A$15,Grundlagen!$B$15,IF(C74=Grundlagen!$A$16,Grundlagen!$B$16,IF(C74=Grundlagen!$A$17,Grundlagen!$B$17," "))))))))))))))))</f>
        <v xml:space="preserve"> </v>
      </c>
      <c r="E74" s="13"/>
      <c r="F74" s="17"/>
      <c r="G74" s="14" t="str">
        <f t="shared" si="2"/>
        <v xml:space="preserve"> </v>
      </c>
      <c r="H74" s="7" t="str">
        <f t="shared" si="3"/>
        <v xml:space="preserve"> </v>
      </c>
    </row>
    <row r="75" spans="1:8" s="11" customFormat="1" ht="16.149999999999999" customHeight="1" x14ac:dyDescent="0.2">
      <c r="A75" s="10"/>
      <c r="B75" s="18"/>
      <c r="C75" s="6"/>
      <c r="D75" s="14" t="str">
        <f>IF(C75=Grundlagen!$A$2,Grundlagen!$B$2,IF(C75=Grundlagen!$A$3,Grundlagen!$B$3,IF(C75=Grundlagen!$A$4,Grundlagen!$B$4,IF(C75=Grundlagen!$A$5,Grundlagen!$B$5,IF(C75=Grundlagen!$A$6,Grundlagen!$B$6,IF(C75=Grundlagen!$A$7,Grundlagen!$B$7,IF(C75=Grundlagen!$A$8,Grundlagen!$B$8,IF(C75=Grundlagen!$A$9,Grundlagen!$B$9,IF(C75=Grundlagen!$A$10,Grundlagen!$B$10,IF(C75=Grundlagen!$A$11,Grundlagen!$B$11,IF(C75=Grundlagen!$A$12,Grundlagen!$B$12,IF(C75=Grundlagen!$A$13,Grundlagen!$B$13,IF(C75=Grundlagen!$A$14,Grundlagen!$B$14,IF(C75=Grundlagen!$A$15,Grundlagen!$B$15,IF(C75=Grundlagen!$A$16,Grundlagen!$B$16,IF(C75=Grundlagen!$A$17,Grundlagen!$B$17," "))))))))))))))))</f>
        <v xml:space="preserve"> </v>
      </c>
      <c r="E75" s="13"/>
      <c r="F75" s="17"/>
      <c r="G75" s="14" t="str">
        <f t="shared" si="2"/>
        <v xml:space="preserve"> </v>
      </c>
      <c r="H75" s="7" t="str">
        <f t="shared" si="3"/>
        <v xml:space="preserve"> </v>
      </c>
    </row>
    <row r="76" spans="1:8" s="11" customFormat="1" ht="16.149999999999999" customHeight="1" x14ac:dyDescent="0.2">
      <c r="A76" s="10"/>
      <c r="B76" s="18"/>
      <c r="C76" s="6"/>
      <c r="D76" s="14" t="str">
        <f>IF(C76=Grundlagen!$A$2,Grundlagen!$B$2,IF(C76=Grundlagen!$A$3,Grundlagen!$B$3,IF(C76=Grundlagen!$A$4,Grundlagen!$B$4,IF(C76=Grundlagen!$A$5,Grundlagen!$B$5,IF(C76=Grundlagen!$A$6,Grundlagen!$B$6,IF(C76=Grundlagen!$A$7,Grundlagen!$B$7,IF(C76=Grundlagen!$A$8,Grundlagen!$B$8,IF(C76=Grundlagen!$A$9,Grundlagen!$B$9,IF(C76=Grundlagen!$A$10,Grundlagen!$B$10,IF(C76=Grundlagen!$A$11,Grundlagen!$B$11,IF(C76=Grundlagen!$A$12,Grundlagen!$B$12,IF(C76=Grundlagen!$A$13,Grundlagen!$B$13,IF(C76=Grundlagen!$A$14,Grundlagen!$B$14,IF(C76=Grundlagen!$A$15,Grundlagen!$B$15,IF(C76=Grundlagen!$A$16,Grundlagen!$B$16,IF(C76=Grundlagen!$A$17,Grundlagen!$B$17," "))))))))))))))))</f>
        <v xml:space="preserve"> </v>
      </c>
      <c r="E76" s="13"/>
      <c r="F76" s="16"/>
      <c r="G76" s="14" t="str">
        <f t="shared" si="2"/>
        <v xml:space="preserve"> </v>
      </c>
      <c r="H76" s="7" t="str">
        <f t="shared" si="3"/>
        <v xml:space="preserve"> </v>
      </c>
    </row>
    <row r="77" spans="1:8" s="11" customFormat="1" ht="16.149999999999999" customHeight="1" x14ac:dyDescent="0.2">
      <c r="A77" s="10"/>
      <c r="B77" s="18"/>
      <c r="C77" s="6"/>
      <c r="D77" s="14" t="str">
        <f>IF(C77=Grundlagen!$A$2,Grundlagen!$B$2,IF(C77=Grundlagen!$A$3,Grundlagen!$B$3,IF(C77=Grundlagen!$A$4,Grundlagen!$B$4,IF(C77=Grundlagen!$A$5,Grundlagen!$B$5,IF(C77=Grundlagen!$A$6,Grundlagen!$B$6,IF(C77=Grundlagen!$A$7,Grundlagen!$B$7,IF(C77=Grundlagen!$A$8,Grundlagen!$B$8,IF(C77=Grundlagen!$A$9,Grundlagen!$B$9,IF(C77=Grundlagen!$A$10,Grundlagen!$B$10,IF(C77=Grundlagen!$A$11,Grundlagen!$B$11,IF(C77=Grundlagen!$A$12,Grundlagen!$B$12,IF(C77=Grundlagen!$A$13,Grundlagen!$B$13,IF(C77=Grundlagen!$A$14,Grundlagen!$B$14,IF(C77=Grundlagen!$A$15,Grundlagen!$B$15,IF(C77=Grundlagen!$A$16,Grundlagen!$B$16,IF(C77=Grundlagen!$A$17,Grundlagen!$B$17," "))))))))))))))))</f>
        <v xml:space="preserve"> </v>
      </c>
      <c r="E77" s="13"/>
      <c r="F77" s="16"/>
      <c r="G77" s="14" t="str">
        <f t="shared" si="2"/>
        <v xml:space="preserve"> </v>
      </c>
      <c r="H77" s="7" t="str">
        <f t="shared" si="3"/>
        <v xml:space="preserve"> </v>
      </c>
    </row>
    <row r="78" spans="1:8" s="11" customFormat="1" ht="16.149999999999999" customHeight="1" x14ac:dyDescent="0.2">
      <c r="A78" s="10"/>
      <c r="B78" s="18"/>
      <c r="C78" s="6"/>
      <c r="D78" s="14" t="str">
        <f>IF(C78=Grundlagen!$A$2,Grundlagen!$B$2,IF(C78=Grundlagen!$A$3,Grundlagen!$B$3,IF(C78=Grundlagen!$A$4,Grundlagen!$B$4,IF(C78=Grundlagen!$A$5,Grundlagen!$B$5,IF(C78=Grundlagen!$A$6,Grundlagen!$B$6,IF(C78=Grundlagen!$A$7,Grundlagen!$B$7,IF(C78=Grundlagen!$A$8,Grundlagen!$B$8,IF(C78=Grundlagen!$A$9,Grundlagen!$B$9,IF(C78=Grundlagen!$A$10,Grundlagen!$B$10,IF(C78=Grundlagen!$A$11,Grundlagen!$B$11,IF(C78=Grundlagen!$A$12,Grundlagen!$B$12,IF(C78=Grundlagen!$A$13,Grundlagen!$B$13,IF(C78=Grundlagen!$A$14,Grundlagen!$B$14,IF(C78=Grundlagen!$A$15,Grundlagen!$B$15,IF(C78=Grundlagen!$A$16,Grundlagen!$B$16,IF(C78=Grundlagen!$A$17,Grundlagen!$B$17," "))))))))))))))))</f>
        <v xml:space="preserve"> </v>
      </c>
      <c r="E78" s="13"/>
      <c r="F78" s="16"/>
      <c r="G78" s="14" t="str">
        <f t="shared" si="2"/>
        <v xml:space="preserve"> </v>
      </c>
      <c r="H78" s="7" t="str">
        <f t="shared" si="3"/>
        <v xml:space="preserve"> </v>
      </c>
    </row>
    <row r="79" spans="1:8" s="11" customFormat="1" ht="16.149999999999999" customHeight="1" x14ac:dyDescent="0.2">
      <c r="A79" s="10"/>
      <c r="B79" s="18"/>
      <c r="C79" s="6"/>
      <c r="D79" s="14" t="str">
        <f>IF(C79=Grundlagen!$A$2,Grundlagen!$B$2,IF(C79=Grundlagen!$A$3,Grundlagen!$B$3,IF(C79=Grundlagen!$A$4,Grundlagen!$B$4,IF(C79=Grundlagen!$A$5,Grundlagen!$B$5,IF(C79=Grundlagen!$A$6,Grundlagen!$B$6,IF(C79=Grundlagen!$A$7,Grundlagen!$B$7,IF(C79=Grundlagen!$A$8,Grundlagen!$B$8,IF(C79=Grundlagen!$A$9,Grundlagen!$B$9,IF(C79=Grundlagen!$A$10,Grundlagen!$B$10,IF(C79=Grundlagen!$A$11,Grundlagen!$B$11,IF(C79=Grundlagen!$A$12,Grundlagen!$B$12,IF(C79=Grundlagen!$A$13,Grundlagen!$B$13,IF(C79=Grundlagen!$A$14,Grundlagen!$B$14,IF(C79=Grundlagen!$A$15,Grundlagen!$B$15,IF(C79=Grundlagen!$A$16,Grundlagen!$B$16,IF(C79=Grundlagen!$A$17,Grundlagen!$B$17," "))))))))))))))))</f>
        <v xml:space="preserve"> </v>
      </c>
      <c r="E79" s="13"/>
      <c r="F79" s="16"/>
      <c r="G79" s="14" t="str">
        <f t="shared" si="2"/>
        <v xml:space="preserve"> </v>
      </c>
      <c r="H79" s="7" t="str">
        <f t="shared" si="3"/>
        <v xml:space="preserve"> </v>
      </c>
    </row>
    <row r="80" spans="1:8" s="11" customFormat="1" ht="16.149999999999999" customHeight="1" x14ac:dyDescent="0.2">
      <c r="A80" s="10"/>
      <c r="B80" s="18"/>
      <c r="C80" s="6"/>
      <c r="D80" s="14" t="str">
        <f>IF(C80=Grundlagen!$A$2,Grundlagen!$B$2,IF(C80=Grundlagen!$A$3,Grundlagen!$B$3,IF(C80=Grundlagen!$A$4,Grundlagen!$B$4,IF(C80=Grundlagen!$A$5,Grundlagen!$B$5,IF(C80=Grundlagen!$A$6,Grundlagen!$B$6,IF(C80=Grundlagen!$A$7,Grundlagen!$B$7,IF(C80=Grundlagen!$A$8,Grundlagen!$B$8,IF(C80=Grundlagen!$A$9,Grundlagen!$B$9,IF(C80=Grundlagen!$A$10,Grundlagen!$B$10,IF(C80=Grundlagen!$A$11,Grundlagen!$B$11,IF(C80=Grundlagen!$A$12,Grundlagen!$B$12,IF(C80=Grundlagen!$A$13,Grundlagen!$B$13,IF(C80=Grundlagen!$A$14,Grundlagen!$B$14,IF(C80=Grundlagen!$A$15,Grundlagen!$B$15,IF(C80=Grundlagen!$A$16,Grundlagen!$B$16,IF(C80=Grundlagen!$A$17,Grundlagen!$B$17," "))))))))))))))))</f>
        <v xml:space="preserve"> </v>
      </c>
      <c r="E80" s="13"/>
      <c r="F80" s="16"/>
      <c r="G80" s="14" t="str">
        <f t="shared" si="2"/>
        <v xml:space="preserve"> </v>
      </c>
      <c r="H80" s="7" t="str">
        <f t="shared" si="3"/>
        <v xml:space="preserve"> </v>
      </c>
    </row>
    <row r="81" spans="1:8" s="11" customFormat="1" ht="16.149999999999999" customHeight="1" x14ac:dyDescent="0.2">
      <c r="A81" s="10"/>
      <c r="B81" s="18"/>
      <c r="C81" s="6"/>
      <c r="D81" s="14" t="str">
        <f>IF(C81=Grundlagen!$A$2,Grundlagen!$B$2,IF(C81=Grundlagen!$A$3,Grundlagen!$B$3,IF(C81=Grundlagen!$A$4,Grundlagen!$B$4,IF(C81=Grundlagen!$A$5,Grundlagen!$B$5,IF(C81=Grundlagen!$A$6,Grundlagen!$B$6,IF(C81=Grundlagen!$A$7,Grundlagen!$B$7,IF(C81=Grundlagen!$A$8,Grundlagen!$B$8,IF(C81=Grundlagen!$A$9,Grundlagen!$B$9,IF(C81=Grundlagen!$A$10,Grundlagen!$B$10,IF(C81=Grundlagen!$A$11,Grundlagen!$B$11,IF(C81=Grundlagen!$A$12,Grundlagen!$B$12,IF(C81=Grundlagen!$A$13,Grundlagen!$B$13,IF(C81=Grundlagen!$A$14,Grundlagen!$B$14,IF(C81=Grundlagen!$A$15,Grundlagen!$B$15,IF(C81=Grundlagen!$A$16,Grundlagen!$B$16,IF(C81=Grundlagen!$A$17,Grundlagen!$B$17," "))))))))))))))))</f>
        <v xml:space="preserve"> </v>
      </c>
      <c r="E81" s="13"/>
      <c r="F81" s="16"/>
      <c r="G81" s="14" t="str">
        <f t="shared" si="2"/>
        <v xml:space="preserve"> </v>
      </c>
      <c r="H81" s="7" t="str">
        <f t="shared" si="3"/>
        <v xml:space="preserve"> </v>
      </c>
    </row>
    <row r="82" spans="1:8" s="11" customFormat="1" ht="16.149999999999999" customHeight="1" x14ac:dyDescent="0.2">
      <c r="A82" s="10"/>
      <c r="B82" s="18"/>
      <c r="C82" s="6"/>
      <c r="D82" s="14" t="str">
        <f>IF(C82=Grundlagen!$A$2,Grundlagen!$B$2,IF(C82=Grundlagen!$A$3,Grundlagen!$B$3,IF(C82=Grundlagen!$A$4,Grundlagen!$B$4,IF(C82=Grundlagen!$A$5,Grundlagen!$B$5,IF(C82=Grundlagen!$A$6,Grundlagen!$B$6,IF(C82=Grundlagen!$A$7,Grundlagen!$B$7,IF(C82=Grundlagen!$A$8,Grundlagen!$B$8,IF(C82=Grundlagen!$A$9,Grundlagen!$B$9,IF(C82=Grundlagen!$A$10,Grundlagen!$B$10,IF(C82=Grundlagen!$A$11,Grundlagen!$B$11,IF(C82=Grundlagen!$A$12,Grundlagen!$B$12,IF(C82=Grundlagen!$A$13,Grundlagen!$B$13,IF(C82=Grundlagen!$A$14,Grundlagen!$B$14,IF(C82=Grundlagen!$A$15,Grundlagen!$B$15,IF(C82=Grundlagen!$A$16,Grundlagen!$B$16,IF(C82=Grundlagen!$A$17,Grundlagen!$B$17," "))))))))))))))))</f>
        <v xml:space="preserve"> </v>
      </c>
      <c r="E82" s="13"/>
      <c r="F82" s="17"/>
      <c r="G82" s="14" t="str">
        <f t="shared" si="2"/>
        <v xml:space="preserve"> </v>
      </c>
      <c r="H82" s="7" t="str">
        <f t="shared" si="3"/>
        <v xml:space="preserve"> </v>
      </c>
    </row>
    <row r="83" spans="1:8" s="11" customFormat="1" ht="16.149999999999999" customHeight="1" x14ac:dyDescent="0.2">
      <c r="A83" s="10"/>
      <c r="B83" s="18"/>
      <c r="C83" s="6"/>
      <c r="D83" s="14" t="str">
        <f>IF(C83=Grundlagen!$A$2,Grundlagen!$B$2,IF(C83=Grundlagen!$A$3,Grundlagen!$B$3,IF(C83=Grundlagen!$A$4,Grundlagen!$B$4,IF(C83=Grundlagen!$A$5,Grundlagen!$B$5,IF(C83=Grundlagen!$A$6,Grundlagen!$B$6,IF(C83=Grundlagen!$A$7,Grundlagen!$B$7,IF(C83=Grundlagen!$A$8,Grundlagen!$B$8,IF(C83=Grundlagen!$A$9,Grundlagen!$B$9,IF(C83=Grundlagen!$A$10,Grundlagen!$B$10,IF(C83=Grundlagen!$A$11,Grundlagen!$B$11,IF(C83=Grundlagen!$A$12,Grundlagen!$B$12,IF(C83=Grundlagen!$A$13,Grundlagen!$B$13,IF(C83=Grundlagen!$A$14,Grundlagen!$B$14,IF(C83=Grundlagen!$A$15,Grundlagen!$B$15,IF(C83=Grundlagen!$A$16,Grundlagen!$B$16,IF(C83=Grundlagen!$A$17,Grundlagen!$B$17," "))))))))))))))))</f>
        <v xml:space="preserve"> </v>
      </c>
      <c r="E83" s="13"/>
      <c r="F83" s="17"/>
      <c r="G83" s="14" t="str">
        <f t="shared" si="2"/>
        <v xml:space="preserve"> </v>
      </c>
      <c r="H83" s="7" t="str">
        <f t="shared" si="3"/>
        <v xml:space="preserve"> </v>
      </c>
    </row>
    <row r="84" spans="1:8" s="11" customFormat="1" ht="16.149999999999999" customHeight="1" x14ac:dyDescent="0.2">
      <c r="A84" s="10"/>
      <c r="B84" s="18"/>
      <c r="C84" s="6"/>
      <c r="D84" s="14" t="str">
        <f>IF(C84=Grundlagen!$A$2,Grundlagen!$B$2,IF(C84=Grundlagen!$A$3,Grundlagen!$B$3,IF(C84=Grundlagen!$A$4,Grundlagen!$B$4,IF(C84=Grundlagen!$A$5,Grundlagen!$B$5,IF(C84=Grundlagen!$A$6,Grundlagen!$B$6,IF(C84=Grundlagen!$A$7,Grundlagen!$B$7,IF(C84=Grundlagen!$A$8,Grundlagen!$B$8,IF(C84=Grundlagen!$A$9,Grundlagen!$B$9,IF(C84=Grundlagen!$A$10,Grundlagen!$B$10,IF(C84=Grundlagen!$A$11,Grundlagen!$B$11,IF(C84=Grundlagen!$A$12,Grundlagen!$B$12,IF(C84=Grundlagen!$A$13,Grundlagen!$B$13,IF(C84=Grundlagen!$A$14,Grundlagen!$B$14,IF(C84=Grundlagen!$A$15,Grundlagen!$B$15,IF(C84=Grundlagen!$A$16,Grundlagen!$B$16,IF(C84=Grundlagen!$A$17,Grundlagen!$B$17," "))))))))))))))))</f>
        <v xml:space="preserve"> </v>
      </c>
      <c r="E84" s="13"/>
      <c r="F84" s="17"/>
      <c r="G84" s="14" t="str">
        <f t="shared" si="2"/>
        <v xml:space="preserve"> </v>
      </c>
      <c r="H84" s="7" t="str">
        <f t="shared" si="3"/>
        <v xml:space="preserve"> </v>
      </c>
    </row>
    <row r="85" spans="1:8" s="11" customFormat="1" ht="16.149999999999999" customHeight="1" x14ac:dyDescent="0.2">
      <c r="A85" s="10"/>
      <c r="B85" s="18"/>
      <c r="C85" s="6"/>
      <c r="D85" s="14" t="str">
        <f>IF(C85=Grundlagen!$A$2,Grundlagen!$B$2,IF(C85=Grundlagen!$A$3,Grundlagen!$B$3,IF(C85=Grundlagen!$A$4,Grundlagen!$B$4,IF(C85=Grundlagen!$A$5,Grundlagen!$B$5,IF(C85=Grundlagen!$A$6,Grundlagen!$B$6,IF(C85=Grundlagen!$A$7,Grundlagen!$B$7,IF(C85=Grundlagen!$A$8,Grundlagen!$B$8,IF(C85=Grundlagen!$A$9,Grundlagen!$B$9,IF(C85=Grundlagen!$A$10,Grundlagen!$B$10,IF(C85=Grundlagen!$A$11,Grundlagen!$B$11,IF(C85=Grundlagen!$A$12,Grundlagen!$B$12,IF(C85=Grundlagen!$A$13,Grundlagen!$B$13,IF(C85=Grundlagen!$A$14,Grundlagen!$B$14,IF(C85=Grundlagen!$A$15,Grundlagen!$B$15,IF(C85=Grundlagen!$A$16,Grundlagen!$B$16,IF(C85=Grundlagen!$A$17,Grundlagen!$B$17," "))))))))))))))))</f>
        <v xml:space="preserve"> </v>
      </c>
      <c r="E85" s="13"/>
      <c r="F85" s="16"/>
      <c r="G85" s="14" t="str">
        <f t="shared" si="2"/>
        <v xml:space="preserve"> </v>
      </c>
      <c r="H85" s="7" t="str">
        <f t="shared" si="3"/>
        <v xml:space="preserve"> </v>
      </c>
    </row>
    <row r="86" spans="1:8" s="11" customFormat="1" ht="16.149999999999999" customHeight="1" x14ac:dyDescent="0.2">
      <c r="A86" s="10"/>
      <c r="B86" s="18"/>
      <c r="C86" s="6"/>
      <c r="D86" s="14" t="str">
        <f>IF(C86=Grundlagen!$A$2,Grundlagen!$B$2,IF(C86=Grundlagen!$A$3,Grundlagen!$B$3,IF(C86=Grundlagen!$A$4,Grundlagen!$B$4,IF(C86=Grundlagen!$A$5,Grundlagen!$B$5,IF(C86=Grundlagen!$A$6,Grundlagen!$B$6,IF(C86=Grundlagen!$A$7,Grundlagen!$B$7,IF(C86=Grundlagen!$A$8,Grundlagen!$B$8,IF(C86=Grundlagen!$A$9,Grundlagen!$B$9,IF(C86=Grundlagen!$A$10,Grundlagen!$B$10,IF(C86=Grundlagen!$A$11,Grundlagen!$B$11,IF(C86=Grundlagen!$A$12,Grundlagen!$B$12,IF(C86=Grundlagen!$A$13,Grundlagen!$B$13,IF(C86=Grundlagen!$A$14,Grundlagen!$B$14,IF(C86=Grundlagen!$A$15,Grundlagen!$B$15,IF(C86=Grundlagen!$A$16,Grundlagen!$B$16,IF(C86=Grundlagen!$A$17,Grundlagen!$B$17," "))))))))))))))))</f>
        <v xml:space="preserve"> </v>
      </c>
      <c r="E86" s="13"/>
      <c r="F86" s="16"/>
      <c r="G86" s="14" t="str">
        <f t="shared" si="2"/>
        <v xml:space="preserve"> </v>
      </c>
      <c r="H86" s="7" t="str">
        <f t="shared" si="3"/>
        <v xml:space="preserve"> </v>
      </c>
    </row>
    <row r="87" spans="1:8" s="11" customFormat="1" ht="16.149999999999999" customHeight="1" x14ac:dyDescent="0.2">
      <c r="A87" s="10"/>
      <c r="B87" s="18"/>
      <c r="C87" s="6"/>
      <c r="D87" s="14" t="str">
        <f>IF(C87=Grundlagen!$A$2,Grundlagen!$B$2,IF(C87=Grundlagen!$A$3,Grundlagen!$B$3,IF(C87=Grundlagen!$A$4,Grundlagen!$B$4,IF(C87=Grundlagen!$A$5,Grundlagen!$B$5,IF(C87=Grundlagen!$A$6,Grundlagen!$B$6,IF(C87=Grundlagen!$A$7,Grundlagen!$B$7,IF(C87=Grundlagen!$A$8,Grundlagen!$B$8,IF(C87=Grundlagen!$A$9,Grundlagen!$B$9,IF(C87=Grundlagen!$A$10,Grundlagen!$B$10,IF(C87=Grundlagen!$A$11,Grundlagen!$B$11,IF(C87=Grundlagen!$A$12,Grundlagen!$B$12,IF(C87=Grundlagen!$A$13,Grundlagen!$B$13,IF(C87=Grundlagen!$A$14,Grundlagen!$B$14,IF(C87=Grundlagen!$A$15,Grundlagen!$B$15,IF(C87=Grundlagen!$A$16,Grundlagen!$B$16,IF(C87=Grundlagen!$A$17,Grundlagen!$B$17," "))))))))))))))))</f>
        <v xml:space="preserve"> </v>
      </c>
      <c r="E87" s="13"/>
      <c r="F87" s="16"/>
      <c r="G87" s="14" t="str">
        <f t="shared" si="2"/>
        <v xml:space="preserve"> </v>
      </c>
      <c r="H87" s="7" t="str">
        <f t="shared" si="3"/>
        <v xml:space="preserve"> </v>
      </c>
    </row>
    <row r="88" spans="1:8" s="11" customFormat="1" ht="16.149999999999999" customHeight="1" x14ac:dyDescent="0.2">
      <c r="A88" s="10"/>
      <c r="B88" s="18"/>
      <c r="C88" s="6"/>
      <c r="D88" s="14" t="str">
        <f>IF(C88=Grundlagen!$A$2,Grundlagen!$B$2,IF(C88=Grundlagen!$A$3,Grundlagen!$B$3,IF(C88=Grundlagen!$A$4,Grundlagen!$B$4,IF(C88=Grundlagen!$A$5,Grundlagen!$B$5,IF(C88=Grundlagen!$A$6,Grundlagen!$B$6,IF(C88=Grundlagen!$A$7,Grundlagen!$B$7,IF(C88=Grundlagen!$A$8,Grundlagen!$B$8,IF(C88=Grundlagen!$A$9,Grundlagen!$B$9,IF(C88=Grundlagen!$A$10,Grundlagen!$B$10,IF(C88=Grundlagen!$A$11,Grundlagen!$B$11,IF(C88=Grundlagen!$A$12,Grundlagen!$B$12,IF(C88=Grundlagen!$A$13,Grundlagen!$B$13,IF(C88=Grundlagen!$A$14,Grundlagen!$B$14,IF(C88=Grundlagen!$A$15,Grundlagen!$B$15,IF(C88=Grundlagen!$A$16,Grundlagen!$B$16,IF(C88=Grundlagen!$A$17,Grundlagen!$B$17," "))))))))))))))))</f>
        <v xml:space="preserve"> </v>
      </c>
      <c r="E88" s="13"/>
      <c r="F88" s="16"/>
      <c r="G88" s="14" t="str">
        <f t="shared" si="2"/>
        <v xml:space="preserve"> </v>
      </c>
      <c r="H88" s="7" t="str">
        <f t="shared" si="3"/>
        <v xml:space="preserve"> </v>
      </c>
    </row>
    <row r="89" spans="1:8" s="11" customFormat="1" ht="16.149999999999999" customHeight="1" x14ac:dyDescent="0.2">
      <c r="A89" s="10"/>
      <c r="B89" s="18"/>
      <c r="C89" s="6"/>
      <c r="D89" s="14" t="str">
        <f>IF(C89=Grundlagen!$A$2,Grundlagen!$B$2,IF(C89=Grundlagen!$A$3,Grundlagen!$B$3,IF(C89=Grundlagen!$A$4,Grundlagen!$B$4,IF(C89=Grundlagen!$A$5,Grundlagen!$B$5,IF(C89=Grundlagen!$A$6,Grundlagen!$B$6,IF(C89=Grundlagen!$A$7,Grundlagen!$B$7,IF(C89=Grundlagen!$A$8,Grundlagen!$B$8,IF(C89=Grundlagen!$A$9,Grundlagen!$B$9,IF(C89=Grundlagen!$A$10,Grundlagen!$B$10,IF(C89=Grundlagen!$A$11,Grundlagen!$B$11,IF(C89=Grundlagen!$A$12,Grundlagen!$B$12,IF(C89=Grundlagen!$A$13,Grundlagen!$B$13,IF(C89=Grundlagen!$A$14,Grundlagen!$B$14,IF(C89=Grundlagen!$A$15,Grundlagen!$B$15,IF(C89=Grundlagen!$A$16,Grundlagen!$B$16,IF(C89=Grundlagen!$A$17,Grundlagen!$B$17," "))))))))))))))))</f>
        <v xml:space="preserve"> </v>
      </c>
      <c r="E89" s="13"/>
      <c r="F89" s="16"/>
      <c r="G89" s="14" t="str">
        <f t="shared" si="2"/>
        <v xml:space="preserve"> </v>
      </c>
      <c r="H89" s="7" t="str">
        <f t="shared" si="3"/>
        <v xml:space="preserve"> </v>
      </c>
    </row>
    <row r="90" spans="1:8" ht="30.75" customHeight="1" x14ac:dyDescent="0.2">
      <c r="A90" s="37" t="s">
        <v>63</v>
      </c>
      <c r="B90" s="37"/>
      <c r="C90" s="37"/>
      <c r="D90" s="37"/>
      <c r="H90" s="20" t="s">
        <v>9</v>
      </c>
    </row>
    <row r="91" spans="1:8" x14ac:dyDescent="0.2">
      <c r="A91" s="38"/>
      <c r="B91" s="38"/>
      <c r="C91" s="38"/>
      <c r="D91" s="38"/>
    </row>
  </sheetData>
  <sheetProtection password="8566" sheet="1" objects="1" scenarios="1"/>
  <dataConsolidate/>
  <mergeCells count="38">
    <mergeCell ref="A30:G30"/>
    <mergeCell ref="A31:G31"/>
    <mergeCell ref="A32:G32"/>
    <mergeCell ref="A33:G33"/>
    <mergeCell ref="A90:D91"/>
    <mergeCell ref="A39:H39"/>
    <mergeCell ref="A12:G12"/>
    <mergeCell ref="A19:G19"/>
    <mergeCell ref="A20:G20"/>
    <mergeCell ref="A34:G34"/>
    <mergeCell ref="A37:G37"/>
    <mergeCell ref="A28:G28"/>
    <mergeCell ref="A21:G21"/>
    <mergeCell ref="A26:G26"/>
    <mergeCell ref="A25:G25"/>
    <mergeCell ref="A24:G24"/>
    <mergeCell ref="A29:G29"/>
    <mergeCell ref="A27:G27"/>
    <mergeCell ref="A22:G22"/>
    <mergeCell ref="A35:G35"/>
    <mergeCell ref="A36:G36"/>
    <mergeCell ref="A23:G23"/>
    <mergeCell ref="A17:G17"/>
    <mergeCell ref="A18:G18"/>
    <mergeCell ref="A16:G16"/>
    <mergeCell ref="A5:G5"/>
    <mergeCell ref="B1:G1"/>
    <mergeCell ref="A2:H2"/>
    <mergeCell ref="A4:G4"/>
    <mergeCell ref="A6:G6"/>
    <mergeCell ref="A7:G7"/>
    <mergeCell ref="A8:G8"/>
    <mergeCell ref="A9:G9"/>
    <mergeCell ref="A13:G13"/>
    <mergeCell ref="A14:G14"/>
    <mergeCell ref="A15:G15"/>
    <mergeCell ref="A10:G10"/>
    <mergeCell ref="A11:G11"/>
  </mergeCells>
  <pageMargins left="0.70866141732283472" right="0.39370078740157483" top="0.59055118110236227" bottom="0.39370078740157483" header="0" footer="0"/>
  <pageSetup paperSize="9" scale="72"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Grundlagen!$A$2:$A$17</xm:f>
          </x14:formula1>
          <xm:sqref>C42:C89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workbookViewId="0">
      <selection activeCell="C2" sqref="C2:D17"/>
    </sheetView>
  </sheetViews>
  <sheetFormatPr baseColWidth="10" defaultRowHeight="14.25" x14ac:dyDescent="0.2"/>
  <sheetData>
    <row r="1" spans="1:4" x14ac:dyDescent="0.2">
      <c r="A1" t="s">
        <v>64</v>
      </c>
    </row>
    <row r="2" spans="1:4" x14ac:dyDescent="0.2">
      <c r="A2">
        <v>17</v>
      </c>
      <c r="B2" s="25">
        <v>4532.54</v>
      </c>
      <c r="D2" s="28"/>
    </row>
    <row r="3" spans="1:4" x14ac:dyDescent="0.2">
      <c r="A3">
        <v>16</v>
      </c>
      <c r="B3" s="25">
        <v>4427.72</v>
      </c>
      <c r="D3" s="28"/>
    </row>
    <row r="4" spans="1:4" x14ac:dyDescent="0.2">
      <c r="A4">
        <v>15</v>
      </c>
      <c r="B4" s="25">
        <v>4332.62</v>
      </c>
      <c r="D4" s="28"/>
    </row>
    <row r="5" spans="1:4" x14ac:dyDescent="0.2">
      <c r="A5">
        <v>14</v>
      </c>
      <c r="B5" s="25">
        <v>4227.8</v>
      </c>
      <c r="D5" s="28"/>
    </row>
    <row r="6" spans="1:4" x14ac:dyDescent="0.2">
      <c r="A6">
        <v>13</v>
      </c>
      <c r="B6" s="25">
        <v>4122.99</v>
      </c>
      <c r="D6" s="28"/>
    </row>
    <row r="7" spans="1:4" x14ac:dyDescent="0.2">
      <c r="A7">
        <v>12</v>
      </c>
      <c r="B7" s="25">
        <v>3913.32</v>
      </c>
      <c r="D7" s="28"/>
    </row>
    <row r="8" spans="1:4" x14ac:dyDescent="0.2">
      <c r="A8">
        <v>11</v>
      </c>
      <c r="B8" s="25">
        <v>3703.69</v>
      </c>
      <c r="D8" s="28"/>
    </row>
    <row r="9" spans="1:4" x14ac:dyDescent="0.2">
      <c r="A9">
        <v>10</v>
      </c>
      <c r="B9" s="25">
        <v>3494.06</v>
      </c>
      <c r="D9" s="28"/>
    </row>
    <row r="10" spans="1:4" x14ac:dyDescent="0.2">
      <c r="A10">
        <v>9</v>
      </c>
      <c r="B10" s="25">
        <v>3322.21</v>
      </c>
      <c r="D10" s="28"/>
    </row>
    <row r="11" spans="1:4" x14ac:dyDescent="0.2">
      <c r="A11">
        <v>8</v>
      </c>
      <c r="B11" s="25">
        <v>3056.77</v>
      </c>
      <c r="D11" s="28"/>
    </row>
    <row r="12" spans="1:4" x14ac:dyDescent="0.2">
      <c r="A12">
        <v>7</v>
      </c>
      <c r="B12" s="25">
        <v>2880.77</v>
      </c>
      <c r="D12" s="28"/>
    </row>
    <row r="13" spans="1:4" x14ac:dyDescent="0.2">
      <c r="A13">
        <v>6</v>
      </c>
      <c r="B13" s="25">
        <v>2414.66</v>
      </c>
      <c r="D13" s="28"/>
    </row>
    <row r="14" spans="1:4" x14ac:dyDescent="0.2">
      <c r="A14">
        <v>5</v>
      </c>
      <c r="B14" s="25">
        <v>2313.36</v>
      </c>
      <c r="D14" s="28"/>
    </row>
    <row r="15" spans="1:4" x14ac:dyDescent="0.2">
      <c r="A15" s="26" t="s">
        <v>32</v>
      </c>
      <c r="B15" s="25">
        <v>3607.11</v>
      </c>
      <c r="D15" s="28"/>
    </row>
    <row r="16" spans="1:4" x14ac:dyDescent="0.2">
      <c r="A16" s="26" t="s">
        <v>31</v>
      </c>
      <c r="B16" s="25">
        <v>3490.32</v>
      </c>
      <c r="D16" s="28"/>
    </row>
    <row r="17" spans="1:4" x14ac:dyDescent="0.2">
      <c r="A17" s="26" t="s">
        <v>42</v>
      </c>
      <c r="B17" s="25">
        <v>2997.21</v>
      </c>
      <c r="D17" s="28"/>
    </row>
    <row r="19" spans="1:4" x14ac:dyDescent="0.2">
      <c r="A19" t="s">
        <v>19</v>
      </c>
    </row>
    <row r="20" spans="1:4" x14ac:dyDescent="0.2">
      <c r="A20">
        <v>17</v>
      </c>
      <c r="B20" s="25">
        <v>4591.01</v>
      </c>
    </row>
    <row r="21" spans="1:4" x14ac:dyDescent="0.2">
      <c r="A21">
        <v>16</v>
      </c>
      <c r="B21" s="25">
        <v>4484.84</v>
      </c>
    </row>
    <row r="22" spans="1:4" x14ac:dyDescent="0.2">
      <c r="A22">
        <v>15</v>
      </c>
      <c r="B22" s="25">
        <v>4388.51</v>
      </c>
    </row>
    <row r="23" spans="1:4" x14ac:dyDescent="0.2">
      <c r="A23">
        <v>14</v>
      </c>
      <c r="B23" s="25">
        <v>4282.34</v>
      </c>
    </row>
    <row r="24" spans="1:4" x14ac:dyDescent="0.2">
      <c r="A24">
        <v>13</v>
      </c>
      <c r="B24" s="25">
        <v>4176.18</v>
      </c>
    </row>
    <row r="25" spans="1:4" x14ac:dyDescent="0.2">
      <c r="A25">
        <v>12</v>
      </c>
      <c r="B25" s="25">
        <v>3963.8</v>
      </c>
    </row>
    <row r="26" spans="1:4" x14ac:dyDescent="0.2">
      <c r="A26">
        <v>11</v>
      </c>
      <c r="B26" s="25">
        <v>3751.47</v>
      </c>
    </row>
    <row r="27" spans="1:4" x14ac:dyDescent="0.2">
      <c r="A27">
        <v>10</v>
      </c>
      <c r="B27" s="25">
        <v>3539.13</v>
      </c>
    </row>
    <row r="28" spans="1:4" x14ac:dyDescent="0.2">
      <c r="A28">
        <v>9</v>
      </c>
      <c r="B28" s="25">
        <v>3365.07</v>
      </c>
    </row>
    <row r="29" spans="1:4" x14ac:dyDescent="0.2">
      <c r="A29">
        <v>8</v>
      </c>
      <c r="B29" s="25">
        <v>3096.2</v>
      </c>
    </row>
    <row r="30" spans="1:4" x14ac:dyDescent="0.2">
      <c r="A30">
        <v>7</v>
      </c>
      <c r="B30" s="25">
        <v>2917.93</v>
      </c>
    </row>
    <row r="31" spans="1:4" x14ac:dyDescent="0.2">
      <c r="A31">
        <v>6</v>
      </c>
      <c r="B31" s="25">
        <v>2445.81</v>
      </c>
    </row>
    <row r="32" spans="1:4" x14ac:dyDescent="0.2">
      <c r="A32">
        <v>5</v>
      </c>
      <c r="B32" s="25">
        <v>2343.1999999999998</v>
      </c>
    </row>
    <row r="33" spans="1:2" x14ac:dyDescent="0.2">
      <c r="A33" s="26" t="s">
        <v>32</v>
      </c>
      <c r="B33" s="25">
        <v>3672.04</v>
      </c>
    </row>
    <row r="34" spans="1:2" x14ac:dyDescent="0.2">
      <c r="A34" s="26" t="s">
        <v>31</v>
      </c>
      <c r="B34" s="25">
        <v>3553.15</v>
      </c>
    </row>
    <row r="35" spans="1:2" x14ac:dyDescent="0.2">
      <c r="A35" s="26" t="s">
        <v>42</v>
      </c>
      <c r="B35" s="25">
        <v>3051.16</v>
      </c>
    </row>
    <row r="38" spans="1:2" x14ac:dyDescent="0.2">
      <c r="B38" s="25"/>
    </row>
    <row r="39" spans="1:2" x14ac:dyDescent="0.2">
      <c r="B39" s="25"/>
    </row>
    <row r="40" spans="1:2" x14ac:dyDescent="0.2">
      <c r="B40" s="25"/>
    </row>
    <row r="41" spans="1:2" x14ac:dyDescent="0.2">
      <c r="B41" s="25"/>
    </row>
    <row r="42" spans="1:2" x14ac:dyDescent="0.2">
      <c r="B42" s="25"/>
    </row>
    <row r="43" spans="1:2" x14ac:dyDescent="0.2">
      <c r="B43" s="25"/>
    </row>
    <row r="44" spans="1:2" x14ac:dyDescent="0.2">
      <c r="B44" s="25"/>
    </row>
    <row r="45" spans="1:2" x14ac:dyDescent="0.2">
      <c r="B45" s="25"/>
    </row>
    <row r="46" spans="1:2" x14ac:dyDescent="0.2">
      <c r="B46" s="25"/>
    </row>
    <row r="47" spans="1:2" x14ac:dyDescent="0.2">
      <c r="B47" s="25"/>
    </row>
    <row r="48" spans="1:2" x14ac:dyDescent="0.2">
      <c r="B48" s="25"/>
    </row>
    <row r="49" spans="1:2" x14ac:dyDescent="0.2">
      <c r="B49" s="25"/>
    </row>
    <row r="50" spans="1:2" x14ac:dyDescent="0.2">
      <c r="B50" s="25"/>
    </row>
    <row r="51" spans="1:2" x14ac:dyDescent="0.2">
      <c r="A51" s="26"/>
      <c r="B51" s="25"/>
    </row>
    <row r="52" spans="1:2" x14ac:dyDescent="0.2">
      <c r="A52" s="26"/>
      <c r="B52" s="25"/>
    </row>
    <row r="53" spans="1:2" x14ac:dyDescent="0.2">
      <c r="A53" s="26"/>
      <c r="B53" s="25"/>
    </row>
  </sheetData>
  <sheetProtection password="8566" sheet="1" objects="1" scenarios="1"/>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opLeftCell="A16" workbookViewId="0">
      <selection activeCell="J16" sqref="J16"/>
    </sheetView>
  </sheetViews>
  <sheetFormatPr baseColWidth="10" defaultRowHeight="14.25" x14ac:dyDescent="0.2"/>
  <sheetData>
    <row r="1" spans="1:7" ht="15" x14ac:dyDescent="0.25">
      <c r="A1" s="21" t="s">
        <v>11</v>
      </c>
    </row>
    <row r="2" spans="1:7" ht="30.75" customHeight="1" x14ac:dyDescent="0.2">
      <c r="A2" s="41" t="s">
        <v>12</v>
      </c>
      <c r="B2" s="41"/>
      <c r="C2" s="41"/>
      <c r="D2" s="41"/>
      <c r="E2" s="41"/>
      <c r="F2" s="41"/>
      <c r="G2" s="41"/>
    </row>
    <row r="3" spans="1:7" ht="15" x14ac:dyDescent="0.25">
      <c r="A3" s="24"/>
      <c r="B3" s="22"/>
      <c r="C3" s="22"/>
      <c r="D3" s="22"/>
      <c r="E3" s="22"/>
      <c r="F3" s="22"/>
      <c r="G3" s="22"/>
    </row>
    <row r="4" spans="1:7" ht="29.25" customHeight="1" x14ac:dyDescent="0.2">
      <c r="A4" s="41" t="s">
        <v>56</v>
      </c>
      <c r="B4" s="41"/>
      <c r="C4" s="41"/>
      <c r="D4" s="41"/>
      <c r="E4" s="41"/>
      <c r="F4" s="41"/>
      <c r="G4" s="41"/>
    </row>
    <row r="5" spans="1:7" x14ac:dyDescent="0.2">
      <c r="A5" s="23"/>
      <c r="B5" s="23"/>
      <c r="C5" s="23"/>
      <c r="D5" s="23"/>
      <c r="E5" s="23"/>
      <c r="F5" s="23"/>
      <c r="G5" s="23"/>
    </row>
    <row r="6" spans="1:7" ht="29.25" customHeight="1" x14ac:dyDescent="0.2">
      <c r="A6" s="41" t="s">
        <v>57</v>
      </c>
      <c r="B6" s="41"/>
      <c r="C6" s="41"/>
      <c r="D6" s="41"/>
      <c r="E6" s="41"/>
      <c r="F6" s="41"/>
      <c r="G6" s="41"/>
    </row>
    <row r="7" spans="1:7" x14ac:dyDescent="0.2">
      <c r="A7" s="22"/>
      <c r="B7" s="22"/>
      <c r="C7" s="22"/>
      <c r="D7" s="22"/>
      <c r="E7" s="22"/>
      <c r="F7" s="22"/>
      <c r="G7" s="22"/>
    </row>
    <row r="8" spans="1:7" ht="42" customHeight="1" x14ac:dyDescent="0.2">
      <c r="A8" s="41" t="s">
        <v>58</v>
      </c>
      <c r="B8" s="41"/>
      <c r="C8" s="41"/>
      <c r="D8" s="41"/>
      <c r="E8" s="41"/>
      <c r="F8" s="41"/>
      <c r="G8" s="41"/>
    </row>
    <row r="9" spans="1:7" x14ac:dyDescent="0.2">
      <c r="A9" s="22"/>
      <c r="B9" s="22"/>
      <c r="C9" s="22"/>
      <c r="D9" s="22"/>
      <c r="E9" s="22"/>
      <c r="F9" s="22"/>
      <c r="G9" s="22"/>
    </row>
    <row r="10" spans="1:7" ht="198.75" customHeight="1" x14ac:dyDescent="0.2">
      <c r="A10" s="41" t="s">
        <v>59</v>
      </c>
      <c r="B10" s="41"/>
      <c r="C10" s="41"/>
      <c r="D10" s="41"/>
      <c r="E10" s="41"/>
      <c r="F10" s="41"/>
      <c r="G10" s="41"/>
    </row>
    <row r="11" spans="1:7" x14ac:dyDescent="0.2">
      <c r="A11" s="22"/>
      <c r="B11" s="22"/>
      <c r="C11" s="22"/>
      <c r="D11" s="22"/>
      <c r="E11" s="22"/>
      <c r="F11" s="22"/>
      <c r="G11" s="22"/>
    </row>
    <row r="12" spans="1:7" ht="69.75" customHeight="1" x14ac:dyDescent="0.2">
      <c r="A12" s="41" t="s">
        <v>13</v>
      </c>
      <c r="B12" s="41"/>
      <c r="C12" s="41"/>
      <c r="D12" s="41"/>
      <c r="E12" s="41"/>
      <c r="F12" s="41"/>
      <c r="G12" s="41"/>
    </row>
    <row r="13" spans="1:7" x14ac:dyDescent="0.2">
      <c r="A13" s="23"/>
      <c r="B13" s="23"/>
      <c r="C13" s="23"/>
      <c r="D13" s="23"/>
      <c r="E13" s="23"/>
      <c r="F13" s="23"/>
      <c r="G13" s="23"/>
    </row>
    <row r="14" spans="1:7" ht="260.25" customHeight="1" x14ac:dyDescent="0.2">
      <c r="A14" s="41" t="s">
        <v>60</v>
      </c>
      <c r="B14" s="41"/>
      <c r="C14" s="41"/>
      <c r="D14" s="41"/>
      <c r="E14" s="41"/>
      <c r="F14" s="41"/>
      <c r="G14" s="41"/>
    </row>
    <row r="15" spans="1:7" x14ac:dyDescent="0.2">
      <c r="A15" s="22"/>
      <c r="B15" s="22"/>
      <c r="C15" s="22"/>
      <c r="D15" s="22"/>
      <c r="E15" s="22"/>
      <c r="F15" s="22"/>
      <c r="G15" s="22"/>
    </row>
    <row r="16" spans="1:7" ht="271.5" customHeight="1" x14ac:dyDescent="0.2">
      <c r="A16" s="41" t="s">
        <v>61</v>
      </c>
      <c r="B16" s="41"/>
      <c r="C16" s="41"/>
      <c r="D16" s="41"/>
      <c r="E16" s="41"/>
      <c r="F16" s="41"/>
      <c r="G16" s="41"/>
    </row>
    <row r="17" spans="1:7" x14ac:dyDescent="0.2">
      <c r="A17" s="22"/>
      <c r="B17" s="22"/>
      <c r="C17" s="22"/>
      <c r="D17" s="22"/>
      <c r="E17" s="22"/>
      <c r="F17" s="22"/>
      <c r="G17" s="22"/>
    </row>
    <row r="18" spans="1:7" ht="14.25" customHeight="1" x14ac:dyDescent="0.2">
      <c r="A18" s="41" t="s">
        <v>14</v>
      </c>
      <c r="B18" s="41"/>
      <c r="C18" s="41"/>
      <c r="D18" s="41"/>
      <c r="E18" s="41"/>
      <c r="F18" s="41"/>
      <c r="G18" s="41"/>
    </row>
    <row r="19" spans="1:7" x14ac:dyDescent="0.2">
      <c r="A19" s="22"/>
      <c r="B19" s="22"/>
      <c r="C19" s="22"/>
      <c r="D19" s="22"/>
      <c r="E19" s="22"/>
      <c r="F19" s="22"/>
      <c r="G19" s="22"/>
    </row>
    <row r="20" spans="1:7" ht="85.5" customHeight="1" x14ac:dyDescent="0.2">
      <c r="A20" s="41" t="s">
        <v>15</v>
      </c>
      <c r="B20" s="41"/>
      <c r="C20" s="41"/>
      <c r="D20" s="41"/>
      <c r="E20" s="41"/>
      <c r="F20" s="41"/>
      <c r="G20" s="41"/>
    </row>
  </sheetData>
  <sheetProtection password="8566" sheet="1" objects="1" scenarios="1"/>
  <mergeCells count="10">
    <mergeCell ref="A14:G14"/>
    <mergeCell ref="A16:G16"/>
    <mergeCell ref="A18:G18"/>
    <mergeCell ref="A20:G20"/>
    <mergeCell ref="A2:G2"/>
    <mergeCell ref="A4:G4"/>
    <mergeCell ref="A6:G6"/>
    <mergeCell ref="A8:G8"/>
    <mergeCell ref="A10:G10"/>
    <mergeCell ref="A12:G1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Berechnungshilfe</vt:lpstr>
      <vt:lpstr>Grundlagen</vt:lpstr>
      <vt:lpstr>Erläuterungen</vt:lpstr>
    </vt:vector>
  </TitlesOfParts>
  <Company>IT Niedersachsen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Aschenbroich, Claudia (LS)</dc:creator>
  <cp:lastModifiedBy>Aschenbroich, Claudia (LS)</cp:lastModifiedBy>
  <cp:lastPrinted>2019-09-12T13:39:15Z</cp:lastPrinted>
  <dcterms:created xsi:type="dcterms:W3CDTF">2016-04-20T06:54:22Z</dcterms:created>
  <dcterms:modified xsi:type="dcterms:W3CDTF">2020-01-08T14:03:21Z</dcterms:modified>
</cp:coreProperties>
</file>