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00" yWindow="75" windowWidth="18120" windowHeight="11565" activeTab="0"/>
  </bookViews>
  <sheets>
    <sheet name="Tabelle1" sheetId="1" r:id="rId1"/>
    <sheet name="Tabelle2" sheetId="2" r:id="rId2"/>
    <sheet name="Tabelle3" sheetId="3" r:id="rId3"/>
  </sheets>
  <definedNames/>
  <calcPr calcId="162913"/>
</workbook>
</file>

<file path=xl/sharedStrings.xml><?xml version="1.0" encoding="utf-8"?>
<sst xmlns="http://schemas.openxmlformats.org/spreadsheetml/2006/main" count="54" uniqueCount="39">
  <si>
    <t>1. Hatte d. Verstorbene ein Testament gemacht?</t>
  </si>
  <si>
    <t>2. Ist/Sind d. Testament/e bereits von einem Amtsgericht eröffnet worden?</t>
  </si>
  <si>
    <t>3. Hatte d. Verstorbene Grundbesitz oder eine Eigentumswohnung?</t>
  </si>
  <si>
    <t>4. Hatte d. Verstorbene eine im Handelsregister eingetragene Firma?</t>
  </si>
  <si>
    <t xml:space="preserve">    zwingend erforderlich.</t>
  </si>
  <si>
    <t>7. Welchen Familienstand hatte d. Erblasser/in?</t>
  </si>
  <si>
    <t>8. Hatte d. Erblasser/in Kinder?</t>
  </si>
  <si>
    <t xml:space="preserve">          </t>
  </si>
  <si>
    <t>9. Sind Kinder d. Erblasser/in bereits verstorben?</t>
  </si>
  <si>
    <t xml:space="preserve">       </t>
  </si>
  <si>
    <t>10. Hatte/n d. verstorbene/n Kind/er bereits Kinder (Enkel d. Erblasser/in)?</t>
  </si>
  <si>
    <t>11. Leben die Eltern d. Erblasser/in noch?</t>
  </si>
  <si>
    <t>12. Hatten die Eltern neben d. Erblasser/in weitere Kinder?</t>
  </si>
  <si>
    <t xml:space="preserve">      (Geschwister d. Erblasser/in)</t>
  </si>
  <si>
    <t>nein</t>
  </si>
  <si>
    <t>ja</t>
  </si>
  <si>
    <t>verheiratet</t>
  </si>
  <si>
    <t>verwitwet</t>
  </si>
  <si>
    <t>geschieden</t>
  </si>
  <si>
    <t>einen Antrag auf Erbschein?</t>
  </si>
  <si>
    <t xml:space="preserve">Welche Urkunden / Unterlagen sind notwendig für </t>
  </si>
  <si>
    <t xml:space="preserve">nein </t>
  </si>
  <si>
    <t>Folgende Unterlagen sind mitzubringen:</t>
  </si>
  <si>
    <t>von dem Verstorbenen/Erblasser:</t>
  </si>
  <si>
    <t>vom Antragsteller:</t>
  </si>
  <si>
    <t>Personalausweis</t>
  </si>
  <si>
    <t>von den Kindern:</t>
  </si>
  <si>
    <t>von den Geschwistern:</t>
  </si>
  <si>
    <t>von den Enkelkindern:</t>
  </si>
  <si>
    <t>von den Eltern:</t>
  </si>
  <si>
    <t xml:space="preserve"> -&gt;</t>
  </si>
  <si>
    <t>ledig</t>
  </si>
  <si>
    <r>
      <t xml:space="preserve">5. D. Antragsteller/in hat sich durch </t>
    </r>
    <r>
      <rPr>
        <b/>
        <i/>
        <u val="single"/>
        <sz val="12"/>
        <color theme="1"/>
        <rFont val="Arial"/>
        <family val="2"/>
      </rPr>
      <t>Personalausweis</t>
    </r>
    <r>
      <rPr>
        <sz val="12"/>
        <color theme="1"/>
        <rFont val="Arial"/>
        <family val="2"/>
      </rPr>
      <t xml:space="preserve"> auszuweisen.</t>
    </r>
  </si>
  <si>
    <r>
      <t xml:space="preserve">6. Eine </t>
    </r>
    <r>
      <rPr>
        <b/>
        <i/>
        <sz val="12"/>
        <color theme="1"/>
        <rFont val="Arial"/>
        <family val="2"/>
      </rPr>
      <t>Sterbeurkunde d. Verstorbenen</t>
    </r>
    <r>
      <rPr>
        <i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(nachfolgend Erblasser genannt) ist</t>
    </r>
  </si>
  <si>
    <r>
      <rPr>
        <u val="single"/>
        <sz val="12"/>
        <color theme="1"/>
        <rFont val="Arial"/>
        <family val="2"/>
      </rPr>
      <t>beide</t>
    </r>
    <r>
      <rPr>
        <sz val="12"/>
        <color theme="1"/>
        <rFont val="Arial"/>
        <family val="2"/>
      </rPr>
      <t xml:space="preserve"> Elternteile leben noch</t>
    </r>
  </si>
  <si>
    <r>
      <rPr>
        <u val="single"/>
        <sz val="12"/>
        <color theme="1"/>
        <rFont val="Arial"/>
        <family val="2"/>
      </rPr>
      <t>beide</t>
    </r>
    <r>
      <rPr>
        <sz val="12"/>
        <color theme="1"/>
        <rFont val="Arial"/>
        <family val="2"/>
      </rPr>
      <t xml:space="preserve"> Elternteile sind verstorben</t>
    </r>
  </si>
  <si>
    <r>
      <rPr>
        <u val="single"/>
        <sz val="12"/>
        <color theme="1"/>
        <rFont val="Arial"/>
        <family val="2"/>
      </rPr>
      <t>ein</t>
    </r>
    <r>
      <rPr>
        <sz val="12"/>
        <color theme="1"/>
        <rFont val="Arial"/>
        <family val="2"/>
      </rPr>
      <t xml:space="preserve"> Elternteil ist verstorben</t>
    </r>
  </si>
  <si>
    <t>(sämtliche Urkunden sind im original oder durch das Standesamt oder einen Notar beglaubigte   Abschrift mitzubringen!!!)</t>
  </si>
  <si>
    <t>13. Sind Geschwister d. Erblasser/in bereits verstorben?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</si>
</sst>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6"/>
      <color theme="1"/>
      <name val="Arial"/>
      <family val="2"/>
    </font>
    <font>
      <i/>
      <sz val="12"/>
      <color theme="1"/>
      <name val="Arial"/>
      <family val="2"/>
    </font>
    <font>
      <sz val="12"/>
      <color rgb="FF000000"/>
      <name val="Menlo Bold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b/>
      <u val="single"/>
      <sz val="12"/>
      <color theme="1"/>
      <name val="Arial"/>
      <family val="2"/>
    </font>
    <font>
      <u val="single"/>
      <sz val="12"/>
      <color theme="1"/>
      <name val="Arial"/>
      <family val="2"/>
    </font>
    <font>
      <b/>
      <i/>
      <u val="single"/>
      <sz val="12"/>
      <color theme="1"/>
      <name val="Arial"/>
      <family val="2"/>
    </font>
    <font>
      <b/>
      <i/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u val="single"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  <scheme val="minor"/>
    </font>
    <font>
      <b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6" fillId="0" borderId="3" xfId="0" applyFont="1" applyBorder="1" applyAlignment="1">
      <alignment vertical="center"/>
    </xf>
    <xf numFmtId="0" fontId="10" fillId="0" borderId="0" xfId="0" applyFont="1"/>
    <xf numFmtId="0" fontId="6" fillId="0" borderId="0" xfId="0" applyFont="1" applyBorder="1" applyAlignment="1">
      <alignment vertical="center"/>
    </xf>
    <xf numFmtId="0" fontId="2" fillId="0" borderId="3" xfId="0" applyFont="1" applyBorder="1"/>
    <xf numFmtId="0" fontId="10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Border="1" applyAlignment="1">
      <alignment vertical="center"/>
    </xf>
    <xf numFmtId="0" fontId="2" fillId="0" borderId="1" xfId="0" applyFont="1" applyBorder="1"/>
    <xf numFmtId="0" fontId="13" fillId="0" borderId="0" xfId="0" applyFont="1"/>
    <xf numFmtId="0" fontId="14" fillId="0" borderId="0" xfId="0" applyFont="1"/>
    <xf numFmtId="0" fontId="9" fillId="0" borderId="0" xfId="0" applyFont="1" applyBorder="1"/>
    <xf numFmtId="0" fontId="2" fillId="0" borderId="4" xfId="0" applyFont="1" applyBorder="1"/>
    <xf numFmtId="0" fontId="2" fillId="0" borderId="2" xfId="0" applyFont="1" applyFill="1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2</xdr:row>
      <xdr:rowOff>0</xdr:rowOff>
    </xdr:from>
    <xdr:to>
      <xdr:col>8</xdr:col>
      <xdr:colOff>733425</xdr:colOff>
      <xdr:row>7</xdr:row>
      <xdr:rowOff>95250</xdr:rowOff>
    </xdr:to>
    <xdr:sp macro="" textlink="">
      <xdr:nvSpPr>
        <xdr:cNvPr id="2" name="Textfeld 1"/>
        <xdr:cNvSpPr txBox="1"/>
      </xdr:nvSpPr>
      <xdr:spPr>
        <a:xfrm>
          <a:off x="4229100" y="514350"/>
          <a:ext cx="2476500" cy="10096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de-DE" sz="1100" b="1" u="sng"/>
            <a:t>Ausfüllhinweise:</a:t>
          </a:r>
        </a:p>
        <a:p>
          <a:r>
            <a:rPr lang="de-DE" sz="1100" b="0" u="none"/>
            <a:t>Bitte die Kästchen</a:t>
          </a:r>
          <a:r>
            <a:rPr lang="de-DE" sz="1100" b="0" u="none" baseline="0"/>
            <a:t> </a:t>
          </a:r>
          <a:r>
            <a:rPr lang="de-DE" sz="1100" b="1" u="none" baseline="0"/>
            <a:t>(am PC) </a:t>
          </a:r>
          <a:r>
            <a:rPr lang="de-DE" sz="1100" b="0" u="none" baseline="0"/>
            <a:t>mit einem X ausfüllen. Auf der letzten Seite finden Sie eine Übersicht,  was benötigt wird!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zoomScale="115" zoomScaleNormal="115" workbookViewId="0" topLeftCell="A1">
      <selection activeCell="E5" sqref="E5"/>
    </sheetView>
  </sheetViews>
  <sheetFormatPr defaultColWidth="11.00390625" defaultRowHeight="14.25"/>
  <cols>
    <col min="1" max="1" width="4.625" style="10" customWidth="1"/>
    <col min="2" max="2" width="2.625" style="10" customWidth="1"/>
    <col min="3" max="3" width="15.625" style="10" customWidth="1"/>
    <col min="4" max="7" width="11.00390625" style="10" customWidth="1"/>
    <col min="8" max="8" width="11.50390625" style="10" customWidth="1"/>
    <col min="9" max="16384" width="11.00390625" style="10" customWidth="1"/>
  </cols>
  <sheetData>
    <row r="1" spans="1:8" s="25" customFormat="1" ht="20.25">
      <c r="A1" s="30" t="s">
        <v>20</v>
      </c>
      <c r="B1" s="30"/>
      <c r="C1" s="30"/>
      <c r="D1" s="30"/>
      <c r="E1" s="30"/>
      <c r="F1" s="30"/>
      <c r="G1" s="30"/>
      <c r="H1" s="30"/>
    </row>
    <row r="2" spans="1:8" s="25" customFormat="1" ht="20.25">
      <c r="A2" s="30" t="s">
        <v>19</v>
      </c>
      <c r="B2" s="30"/>
      <c r="C2" s="30"/>
      <c r="D2" s="30"/>
      <c r="E2" s="30"/>
      <c r="F2" s="30"/>
      <c r="G2" s="30"/>
      <c r="H2" s="26"/>
    </row>
    <row r="3" ht="15">
      <c r="A3" s="1"/>
    </row>
    <row r="4" ht="14.25">
      <c r="A4" s="1" t="s">
        <v>0</v>
      </c>
    </row>
    <row r="5" spans="1:10" ht="14.25">
      <c r="A5" s="1"/>
      <c r="J5" s="2"/>
    </row>
    <row r="6" spans="2:3" ht="14.25">
      <c r="B6" s="12"/>
      <c r="C6" s="10" t="s">
        <v>15</v>
      </c>
    </row>
    <row r="7" spans="2:4" ht="14.25">
      <c r="B7" s="12"/>
      <c r="C7" s="10" t="s">
        <v>14</v>
      </c>
      <c r="D7" s="13" t="str">
        <f>IF(B7="","","weiter Punkt 3")</f>
        <v/>
      </c>
    </row>
    <row r="8" spans="1:10" ht="15">
      <c r="A8" s="3"/>
      <c r="J8" s="2"/>
    </row>
    <row r="9" spans="1:11" ht="14.25">
      <c r="A9" s="3" t="s">
        <v>1</v>
      </c>
      <c r="K9" s="3"/>
    </row>
    <row r="10" spans="1:11" ht="14.25">
      <c r="A10" s="3"/>
      <c r="K10" s="3"/>
    </row>
    <row r="11" spans="2:4" ht="15.75">
      <c r="B11" s="12"/>
      <c r="C11" s="10" t="s">
        <v>15</v>
      </c>
      <c r="D11" s="11" t="str">
        <f>IF($B$11="","","Sie können den Erbschein täglich - außer an Feiertagen -")</f>
        <v/>
      </c>
    </row>
    <row r="12" spans="2:4" ht="15.75">
      <c r="B12" s="14"/>
      <c r="C12" s="9"/>
      <c r="D12" s="11" t="str">
        <f>IF($B$11="","","von 09:00 - 12:00 Uhr beantragen. Termine werden nicht vergeben.")</f>
        <v/>
      </c>
    </row>
    <row r="13" spans="2:4" ht="14.25">
      <c r="B13" s="15"/>
      <c r="C13" s="10" t="s">
        <v>14</v>
      </c>
      <c r="D13" s="10" t="str">
        <f>IF($B$13="","","D. Original/e d. Testamente ist/sind mit einer Sterburkunde")</f>
        <v/>
      </c>
    </row>
    <row r="14" ht="17.25" customHeight="1">
      <c r="D14" s="10" t="str">
        <f>IF($B$13="","","(im Original) beim zuständigen Nachlassgericht zur Eröffnung abzuliefern.")</f>
        <v/>
      </c>
    </row>
    <row r="15" ht="14.25">
      <c r="A15" s="1"/>
    </row>
    <row r="16" ht="14.25">
      <c r="A16" s="1" t="s">
        <v>2</v>
      </c>
    </row>
    <row r="17" ht="14.25">
      <c r="A17" s="1"/>
    </row>
    <row r="18" spans="2:4" ht="14.25">
      <c r="B18" s="12"/>
      <c r="C18" s="10" t="s">
        <v>15</v>
      </c>
      <c r="D18" s="10" t="str">
        <f>IF(B18="","","Die Grundbuchbezeichnung - falls vorhanden -bitte mitbringen.")</f>
        <v/>
      </c>
    </row>
    <row r="19" ht="14.25">
      <c r="B19" s="14"/>
    </row>
    <row r="20" spans="1:3" ht="14.25">
      <c r="A20" s="1"/>
      <c r="B20" s="15"/>
      <c r="C20" s="10" t="s">
        <v>14</v>
      </c>
    </row>
    <row r="21" ht="14.25">
      <c r="A21" s="3"/>
    </row>
    <row r="22" ht="14.25">
      <c r="A22" s="3" t="s">
        <v>3</v>
      </c>
    </row>
    <row r="23" spans="1:9" ht="14.25">
      <c r="A23" s="3"/>
      <c r="I23" s="2"/>
    </row>
    <row r="24" spans="2:10" ht="14.25">
      <c r="B24" s="12"/>
      <c r="C24" s="10" t="s">
        <v>15</v>
      </c>
      <c r="D24" s="10" t="str">
        <f>IF($B$24="","","Die Register-Nr. und das zuständige Registergericht sind anzugeben.")</f>
        <v/>
      </c>
      <c r="J24" s="4"/>
    </row>
    <row r="25" ht="14.25">
      <c r="A25" s="3"/>
    </row>
    <row r="26" spans="2:3" ht="14.25">
      <c r="B26" s="15"/>
      <c r="C26" s="10" t="s">
        <v>14</v>
      </c>
    </row>
    <row r="27" ht="14.25">
      <c r="A27" s="1"/>
    </row>
    <row r="28" ht="14.25">
      <c r="A28" s="1" t="s">
        <v>32</v>
      </c>
    </row>
    <row r="29" ht="14.25">
      <c r="A29" s="1"/>
    </row>
    <row r="30" ht="14.25">
      <c r="A30" s="1" t="s">
        <v>33</v>
      </c>
    </row>
    <row r="31" ht="14.25">
      <c r="A31" s="1" t="s">
        <v>4</v>
      </c>
    </row>
    <row r="32" ht="14.25">
      <c r="A32" s="1"/>
    </row>
    <row r="33" ht="14.25">
      <c r="A33" s="1" t="s">
        <v>5</v>
      </c>
    </row>
    <row r="34" ht="14.25">
      <c r="A34" s="1"/>
    </row>
    <row r="35" spans="2:4" ht="14.25">
      <c r="B35" s="15"/>
      <c r="C35" s="10" t="s">
        <v>16</v>
      </c>
      <c r="D35" s="10" t="str">
        <f>IF($B$35="","","Heiratsurkunde d. Erblasser/in")</f>
        <v/>
      </c>
    </row>
    <row r="36" ht="14.25">
      <c r="D36" s="10" t="str">
        <f>IF($B$35="","","vollständige aktuelle Anschrift des Ehepartners")</f>
        <v/>
      </c>
    </row>
    <row r="37" ht="14.25">
      <c r="A37" s="1"/>
    </row>
    <row r="38" spans="2:8" ht="14.25">
      <c r="B38" s="15"/>
      <c r="C38" s="10" t="s">
        <v>17</v>
      </c>
      <c r="D38" s="10" t="str">
        <f>IF(B38="","","Sterbeurkunde d. Ehepartners")</f>
        <v/>
      </c>
      <c r="H38" s="2"/>
    </row>
    <row r="39" ht="14.25">
      <c r="A39" s="1"/>
    </row>
    <row r="40" spans="2:8" ht="14.25">
      <c r="B40" s="15"/>
      <c r="C40" s="10" t="s">
        <v>18</v>
      </c>
      <c r="D40" s="10" t="str">
        <f>IF(B40="","","Scheidungsbeschluss mit Rechtskraftvermerk")</f>
        <v/>
      </c>
      <c r="H40" s="2"/>
    </row>
    <row r="41" ht="14.25">
      <c r="A41" s="1"/>
    </row>
    <row r="42" spans="1:3" ht="14.25">
      <c r="A42" s="1"/>
      <c r="B42" s="15"/>
      <c r="C42" s="10" t="s">
        <v>31</v>
      </c>
    </row>
    <row r="43" ht="14.25">
      <c r="A43" s="1"/>
    </row>
    <row r="44" spans="1:8" ht="14.25">
      <c r="A44" s="1" t="s">
        <v>6</v>
      </c>
      <c r="H44" s="2"/>
    </row>
    <row r="45" ht="14.25">
      <c r="A45" s="1"/>
    </row>
    <row r="46" spans="2:8" ht="14.25">
      <c r="B46" s="15"/>
      <c r="C46" s="10" t="s">
        <v>15</v>
      </c>
      <c r="D46" s="10" t="str">
        <f>IF(B46="","","Geburtsurkunde/n Kind/er")</f>
        <v/>
      </c>
      <c r="H46" s="2"/>
    </row>
    <row r="47" ht="14.25">
      <c r="A47" s="4" t="s">
        <v>7</v>
      </c>
    </row>
    <row r="48" spans="2:4" ht="14.25">
      <c r="B48" s="15"/>
      <c r="C48" s="10" t="s">
        <v>21</v>
      </c>
      <c r="D48" s="10" t="str">
        <f>IF(B48="","","Geburtsurkunde Erblasser/in")</f>
        <v/>
      </c>
    </row>
    <row r="49" spans="1:4" ht="14.25">
      <c r="A49" s="1"/>
      <c r="D49" s="10" t="str">
        <f>IF($B$48="","","weiter mit Punkt 11")</f>
        <v/>
      </c>
    </row>
    <row r="50" ht="14.25">
      <c r="A50" s="1"/>
    </row>
    <row r="51" ht="14.25">
      <c r="A51" s="1"/>
    </row>
    <row r="52" ht="14.25">
      <c r="A52" s="1"/>
    </row>
    <row r="53" ht="14.25">
      <c r="A53" s="1" t="s">
        <v>8</v>
      </c>
    </row>
    <row r="54" ht="14.25">
      <c r="A54" s="1"/>
    </row>
    <row r="55" spans="2:8" ht="14.25">
      <c r="B55" s="15"/>
      <c r="C55" s="10" t="s">
        <v>15</v>
      </c>
      <c r="D55" s="10" t="str">
        <f>IF(B55="","","Sterbeurkunde/n Kind/er")</f>
        <v/>
      </c>
      <c r="H55" s="2"/>
    </row>
    <row r="56" ht="14.25">
      <c r="A56" s="1"/>
    </row>
    <row r="57" spans="2:8" ht="14.25">
      <c r="B57" s="15"/>
      <c r="C57" s="10" t="s">
        <v>14</v>
      </c>
      <c r="D57" s="10" t="str">
        <f>IF($B$57="","","vollständige aktuelle Anschrift/en Kind/er")</f>
        <v/>
      </c>
      <c r="H57" s="2"/>
    </row>
    <row r="58" spans="1:8" ht="15.75">
      <c r="A58" s="3" t="s">
        <v>9</v>
      </c>
      <c r="D58" s="11" t="str">
        <f>IF($B$57="","","Der Erbschein kann nun beantragt werden. Schauen")</f>
        <v/>
      </c>
      <c r="H58" s="3"/>
    </row>
    <row r="59" spans="4:9" ht="15.75">
      <c r="D59" s="11" t="str">
        <f>IF($B$57="","","Sie unten, welche Urkunden Sie mitbringen sollen.")</f>
        <v/>
      </c>
      <c r="I59" s="3"/>
    </row>
    <row r="60" ht="14.25">
      <c r="A60" s="1"/>
    </row>
    <row r="61" ht="14.25">
      <c r="A61" s="1" t="s">
        <v>10</v>
      </c>
    </row>
    <row r="62" spans="1:10" ht="14.25">
      <c r="A62" s="1"/>
      <c r="J62" s="2"/>
    </row>
    <row r="63" spans="2:9" ht="14.25">
      <c r="B63" s="15"/>
      <c r="C63" s="10" t="s">
        <v>15</v>
      </c>
      <c r="D63" s="10" t="str">
        <f>IF($B$63="","","Geburtsurkunde/n Enkelkind/er")</f>
        <v/>
      </c>
      <c r="I63" s="4"/>
    </row>
    <row r="64" spans="4:9" ht="14.25">
      <c r="D64" s="10" t="str">
        <f>IF($B$63="","","vollständige aktuelle Anschrift/en d. Enkelkind/er")</f>
        <v/>
      </c>
      <c r="I64" s="4"/>
    </row>
    <row r="65" spans="4:9" ht="14.25">
      <c r="D65" s="10" t="str">
        <f>IF($B$63="","","Sofern Enkelkinder bereits verstorben sind, ist eine")</f>
        <v/>
      </c>
      <c r="I65" s="4"/>
    </row>
    <row r="66" spans="4:10" ht="14.25">
      <c r="D66" s="10" t="str">
        <f>IF($B$63="","","Sterbeurkunde vorzulegen.")</f>
        <v/>
      </c>
      <c r="I66" s="3"/>
      <c r="J66" s="3"/>
    </row>
    <row r="67" spans="4:9" ht="15.75">
      <c r="D67" s="11" t="str">
        <f>IF($B$63="","","Der Erbschein kann nun beantragt werden. Schauen")</f>
        <v/>
      </c>
      <c r="I67" s="3"/>
    </row>
    <row r="68" spans="4:9" ht="15.75">
      <c r="D68" s="11" t="str">
        <f>IF($B$63="","","Sie unten, welche Urkunden Sie mitbringen sollen.")</f>
        <v/>
      </c>
      <c r="I68" s="1"/>
    </row>
    <row r="69" ht="14.25">
      <c r="J69" s="2"/>
    </row>
    <row r="70" spans="2:10" ht="14.25">
      <c r="B70" s="15"/>
      <c r="C70" s="10" t="s">
        <v>14</v>
      </c>
      <c r="D70" s="10" t="str">
        <f>IF($B$70="","","Weiter mit Punkt 11")</f>
        <v/>
      </c>
      <c r="J70" s="3"/>
    </row>
    <row r="71" spans="4:9" ht="15.75">
      <c r="D71" s="11"/>
      <c r="I71" s="1"/>
    </row>
    <row r="73" ht="14.25">
      <c r="A73" s="1" t="s">
        <v>11</v>
      </c>
    </row>
    <row r="75" spans="2:4" ht="14.25">
      <c r="B75" s="15"/>
      <c r="D75" s="10" t="s">
        <v>34</v>
      </c>
    </row>
    <row r="76" ht="14.25">
      <c r="D76" s="10" t="str">
        <f>IF($B$75="","","vollständige Anschrift/en der Eltern.")</f>
        <v/>
      </c>
    </row>
    <row r="77" ht="15.75">
      <c r="D77" s="11" t="str">
        <f>IF($B$75="","","Der Erbschein kann nun beantragt werden. Schauen")</f>
        <v/>
      </c>
    </row>
    <row r="78" ht="15.75">
      <c r="D78" s="11" t="str">
        <f>IF($B$75="","","Sie unten, welche Urkunden Sie mitbringen sollen")</f>
        <v/>
      </c>
    </row>
    <row r="80" spans="2:4" ht="14.25">
      <c r="B80" s="15"/>
      <c r="D80" s="10" t="s">
        <v>35</v>
      </c>
    </row>
    <row r="81" ht="18" customHeight="1">
      <c r="D81" s="10" t="str">
        <f>IF(B80="","","Sterbeurkunden beider Elternteile")</f>
        <v/>
      </c>
    </row>
    <row r="82" ht="18" customHeight="1">
      <c r="D82" s="10" t="str">
        <f>IF(B80="","","weiter mit Punkt 12")</f>
        <v/>
      </c>
    </row>
    <row r="83" ht="14.25">
      <c r="A83" s="1"/>
    </row>
    <row r="84" spans="1:4" ht="14.25">
      <c r="A84" s="1"/>
      <c r="B84" s="15"/>
      <c r="D84" s="10" t="s">
        <v>36</v>
      </c>
    </row>
    <row r="85" spans="4:8" ht="14.25">
      <c r="D85" s="10" t="str">
        <f>IF($B$84="","","Sterbeurkunde des verstorbenen Elternteils")</f>
        <v/>
      </c>
      <c r="F85" s="5"/>
      <c r="G85" s="5"/>
      <c r="H85" s="5"/>
    </row>
    <row r="86" spans="1:4" ht="14.25">
      <c r="A86" s="1"/>
      <c r="D86" s="10" t="str">
        <f>IF($B$84="","","vollständige aktuelle Anschrift des lebenden Elternteils")</f>
        <v/>
      </c>
    </row>
    <row r="87" spans="1:4" ht="14.25">
      <c r="A87" s="1"/>
      <c r="D87" s="10" t="str">
        <f>IF($B$84="","","weiter mit Punkt 12")</f>
        <v/>
      </c>
    </row>
    <row r="88" ht="14.25">
      <c r="A88" s="1"/>
    </row>
    <row r="89" ht="14.25">
      <c r="A89" s="1" t="s">
        <v>12</v>
      </c>
    </row>
    <row r="90" ht="14.25">
      <c r="A90" s="1" t="s">
        <v>13</v>
      </c>
    </row>
    <row r="91" ht="14.25">
      <c r="A91" s="1"/>
    </row>
    <row r="92" spans="1:4" ht="14.25">
      <c r="A92" s="1"/>
      <c r="B92" s="15"/>
      <c r="C92" s="10" t="s">
        <v>15</v>
      </c>
      <c r="D92" s="10" t="str">
        <f>IF($B$92="","","Geburtsurkunden der Geschwister")</f>
        <v/>
      </c>
    </row>
    <row r="93" spans="1:4" ht="14.25">
      <c r="A93" s="1"/>
      <c r="D93" s="10" t="str">
        <f>IF($B$92="","","vollständige aktuelle Anschriften der Geschwister")</f>
        <v/>
      </c>
    </row>
    <row r="94" spans="1:4" ht="15.75">
      <c r="A94" s="1"/>
      <c r="D94" s="11" t="str">
        <f>IF($B$92="","","Der Erbschein kann nun beantragt werden. Schauen")</f>
        <v/>
      </c>
    </row>
    <row r="95" spans="1:4" ht="15.75">
      <c r="A95" s="1"/>
      <c r="D95" s="11" t="str">
        <f>IF($B$92="","","Sie unten, welche Urkunden Sie mitbringen sollen.")</f>
        <v/>
      </c>
    </row>
    <row r="96" ht="14.25">
      <c r="A96" s="1"/>
    </row>
    <row r="97" spans="2:4" ht="15.75">
      <c r="B97" s="15"/>
      <c r="C97" s="3" t="s">
        <v>14</v>
      </c>
      <c r="D97" s="11" t="str">
        <f>IF($B$97="","","Melden Sie sich telefonisch beim Amtsgericht Hannover")</f>
        <v/>
      </c>
    </row>
    <row r="98" spans="3:4" s="9" customFormat="1" ht="15.75">
      <c r="C98" s="8"/>
      <c r="D98" s="11" t="str">
        <f>IF($B$97="","","um weitere Auskünfte zu erhalten.")</f>
        <v/>
      </c>
    </row>
    <row r="99" s="9" customFormat="1" ht="14.25">
      <c r="C99" s="8"/>
    </row>
    <row r="100" spans="1:3" s="9" customFormat="1" ht="14.25">
      <c r="A100" s="9" t="s">
        <v>38</v>
      </c>
      <c r="C100" s="8"/>
    </row>
    <row r="101" s="9" customFormat="1" ht="14.25">
      <c r="C101" s="8"/>
    </row>
    <row r="102" spans="2:4" s="9" customFormat="1" ht="14.25">
      <c r="B102" s="15"/>
      <c r="C102" s="8" t="s">
        <v>15</v>
      </c>
      <c r="D102" s="9" t="str">
        <f>IF(B102="","","Sterbeurkunde/n der Geschwister.")</f>
        <v/>
      </c>
    </row>
    <row r="103" spans="3:4" s="9" customFormat="1" ht="15.75">
      <c r="C103" s="8"/>
      <c r="D103" s="11" t="str">
        <f>IF($B$102="","","Melden Sie sich telefonisch beim Amtsgericht Hannover")</f>
        <v/>
      </c>
    </row>
    <row r="104" spans="3:4" s="9" customFormat="1" ht="15.75">
      <c r="C104" s="8"/>
      <c r="D104" s="11" t="str">
        <f>IF($B$102="","","um weitere Auskünfte zu erhalten.")</f>
        <v/>
      </c>
    </row>
    <row r="105" s="9" customFormat="1" ht="14.25">
      <c r="C105" s="8"/>
    </row>
    <row r="106" spans="2:8" s="9" customFormat="1" ht="15.75">
      <c r="B106" s="15"/>
      <c r="C106" s="3" t="s">
        <v>14</v>
      </c>
      <c r="D106" s="11" t="str">
        <f>IF($B$106="","","Melden Sie sich telefonisch beim Amtsgericht Hannover")</f>
        <v/>
      </c>
      <c r="E106" s="10"/>
      <c r="F106" s="10"/>
      <c r="G106" s="10"/>
      <c r="H106" s="10"/>
    </row>
    <row r="107" spans="3:4" s="9" customFormat="1" ht="15.75">
      <c r="C107" s="8"/>
      <c r="D107" s="11" t="str">
        <f>IF($B$106="","","um weitere Auskünfte zu erhalten.")</f>
        <v/>
      </c>
    </row>
    <row r="108" spans="3:4" s="9" customFormat="1" ht="15.75">
      <c r="C108" s="8"/>
      <c r="D108" s="11"/>
    </row>
    <row r="109" spans="1:8" ht="15.75">
      <c r="A109" s="8"/>
      <c r="B109" s="27" t="s">
        <v>22</v>
      </c>
      <c r="D109" s="9"/>
      <c r="E109" s="9"/>
      <c r="F109" s="9"/>
      <c r="G109" s="9"/>
      <c r="H109" s="9"/>
    </row>
    <row r="110" spans="1:9" ht="29.25" customHeight="1">
      <c r="A110" s="3"/>
      <c r="B110" s="31" t="s">
        <v>37</v>
      </c>
      <c r="C110" s="31"/>
      <c r="D110" s="31"/>
      <c r="E110" s="31"/>
      <c r="F110" s="31"/>
      <c r="G110" s="31"/>
      <c r="H110" s="31"/>
      <c r="I110" s="31"/>
    </row>
    <row r="111" ht="15.75" thickBot="1">
      <c r="A111" s="3"/>
    </row>
    <row r="112" spans="1:8" ht="14.25">
      <c r="A112" s="3"/>
      <c r="B112" s="16" t="s">
        <v>24</v>
      </c>
      <c r="C112" s="28"/>
      <c r="D112" s="17"/>
      <c r="E112" s="17"/>
      <c r="F112" s="17"/>
      <c r="G112" s="17"/>
      <c r="H112" s="18"/>
    </row>
    <row r="113" spans="1:8" ht="15.75" thickBot="1">
      <c r="A113" s="3"/>
      <c r="B113" s="19" t="s">
        <v>30</v>
      </c>
      <c r="C113" s="29" t="s">
        <v>25</v>
      </c>
      <c r="D113" s="20"/>
      <c r="E113" s="20"/>
      <c r="F113" s="20"/>
      <c r="G113" s="20"/>
      <c r="H113" s="21"/>
    </row>
    <row r="114" ht="15.75" thickBot="1">
      <c r="A114" s="1"/>
    </row>
    <row r="115" spans="2:8" ht="14.25">
      <c r="B115" s="16" t="s">
        <v>23</v>
      </c>
      <c r="C115" s="17"/>
      <c r="D115" s="17"/>
      <c r="E115" s="17"/>
      <c r="F115" s="17"/>
      <c r="G115" s="17"/>
      <c r="H115" s="18"/>
    </row>
    <row r="116" spans="2:8" ht="14.25">
      <c r="B116" s="6" t="str">
        <f>IF(C116="","","-&gt;")</f>
        <v/>
      </c>
      <c r="C116" s="9" t="str">
        <f>IF(D48="","",D48)</f>
        <v/>
      </c>
      <c r="D116" s="9"/>
      <c r="E116" s="9"/>
      <c r="F116" s="9"/>
      <c r="G116" s="9"/>
      <c r="H116" s="22"/>
    </row>
    <row r="117" spans="2:8" ht="14.25">
      <c r="B117" s="6" t="str">
        <f>IF(C117="","","-&gt;")</f>
        <v/>
      </c>
      <c r="C117" s="23" t="str">
        <f>D13</f>
        <v/>
      </c>
      <c r="D117" s="9"/>
      <c r="E117" s="9"/>
      <c r="F117" s="9"/>
      <c r="G117" s="9"/>
      <c r="H117" s="22"/>
    </row>
    <row r="118" spans="2:8" ht="14.25">
      <c r="B118" s="24"/>
      <c r="C118" s="9" t="str">
        <f>D14</f>
        <v/>
      </c>
      <c r="D118" s="9"/>
      <c r="E118" s="9"/>
      <c r="F118" s="9"/>
      <c r="G118" s="9"/>
      <c r="H118" s="22"/>
    </row>
    <row r="119" spans="2:8" ht="14.25">
      <c r="B119" s="6" t="str">
        <f>IF(C119="","","-&gt;")</f>
        <v/>
      </c>
      <c r="C119" s="9" t="str">
        <f>IF(D18="","",D18)</f>
        <v/>
      </c>
      <c r="D119" s="9"/>
      <c r="E119" s="9"/>
      <c r="F119" s="9"/>
      <c r="G119" s="9"/>
      <c r="H119" s="22"/>
    </row>
    <row r="120" spans="2:8" ht="14.25">
      <c r="B120" s="6" t="str">
        <f>IF(C120="","","-&gt;")</f>
        <v/>
      </c>
      <c r="C120" s="9" t="str">
        <f>IF(D24="","",D24)</f>
        <v/>
      </c>
      <c r="D120" s="9"/>
      <c r="E120" s="9"/>
      <c r="F120" s="9"/>
      <c r="G120" s="9"/>
      <c r="H120" s="22"/>
    </row>
    <row r="121" spans="2:8" ht="14.25">
      <c r="B121" s="24"/>
      <c r="C121" s="9" t="str">
        <f>IF(D25="","",D25)</f>
        <v/>
      </c>
      <c r="D121" s="9"/>
      <c r="E121" s="9"/>
      <c r="F121" s="9"/>
      <c r="G121" s="9"/>
      <c r="H121" s="22"/>
    </row>
    <row r="122" spans="2:8" ht="14.25">
      <c r="B122" s="6" t="str">
        <f>IF(C122="","","-&gt;")</f>
        <v/>
      </c>
      <c r="C122" s="9" t="str">
        <f>IF(D35="","",D35)</f>
        <v/>
      </c>
      <c r="D122" s="9"/>
      <c r="E122" s="9"/>
      <c r="F122" s="9"/>
      <c r="G122" s="9"/>
      <c r="H122" s="22"/>
    </row>
    <row r="123" spans="2:8" ht="14.25">
      <c r="B123" s="24"/>
      <c r="C123" s="9" t="str">
        <f>IF(D36="","",D36)</f>
        <v/>
      </c>
      <c r="D123" s="9"/>
      <c r="E123" s="9"/>
      <c r="F123" s="9"/>
      <c r="G123" s="9"/>
      <c r="H123" s="22"/>
    </row>
    <row r="124" spans="2:8" ht="14.25">
      <c r="B124" s="6" t="str">
        <f>IF(C124="","","-&gt;")</f>
        <v/>
      </c>
      <c r="C124" s="9" t="str">
        <f>IF(D38="","",D38)</f>
        <v/>
      </c>
      <c r="D124" s="9"/>
      <c r="E124" s="9"/>
      <c r="F124" s="9"/>
      <c r="G124" s="9"/>
      <c r="H124" s="22"/>
    </row>
    <row r="125" spans="2:8" ht="15.75" thickBot="1">
      <c r="B125" s="7" t="str">
        <f>IF(C125="","","-&gt;")</f>
        <v/>
      </c>
      <c r="C125" s="20" t="str">
        <f>IF(D40="","",D40)</f>
        <v/>
      </c>
      <c r="D125" s="20"/>
      <c r="E125" s="20"/>
      <c r="F125" s="20"/>
      <c r="G125" s="20"/>
      <c r="H125" s="21"/>
    </row>
    <row r="126" spans="2:7" ht="15.75" thickBot="1">
      <c r="B126" s="14"/>
      <c r="C126" s="9"/>
      <c r="D126" s="9"/>
      <c r="E126" s="9"/>
      <c r="F126" s="9"/>
      <c r="G126" s="9"/>
    </row>
    <row r="127" spans="2:7" ht="14.25">
      <c r="B127" s="16" t="s">
        <v>26</v>
      </c>
      <c r="C127" s="17"/>
      <c r="D127" s="17"/>
      <c r="E127" s="17"/>
      <c r="F127" s="17"/>
      <c r="G127" s="18"/>
    </row>
    <row r="128" spans="2:7" ht="14.25">
      <c r="B128" s="6" t="str">
        <f aca="true" t="shared" si="0" ref="B128:B130">IF(C128="","","-&gt;")</f>
        <v/>
      </c>
      <c r="C128" s="9" t="str">
        <f>IF(D46="","",D46)</f>
        <v/>
      </c>
      <c r="D128" s="9"/>
      <c r="E128" s="9"/>
      <c r="F128" s="9"/>
      <c r="G128" s="22"/>
    </row>
    <row r="129" spans="2:7" ht="14.25">
      <c r="B129" s="6" t="str">
        <f t="shared" si="0"/>
        <v/>
      </c>
      <c r="C129" s="9" t="str">
        <f>IF(D55="","",D55)</f>
        <v/>
      </c>
      <c r="D129" s="9"/>
      <c r="E129" s="9"/>
      <c r="F129" s="9"/>
      <c r="G129" s="22"/>
    </row>
    <row r="130" spans="2:7" ht="15.75" thickBot="1">
      <c r="B130" s="7" t="str">
        <f t="shared" si="0"/>
        <v/>
      </c>
      <c r="C130" s="20" t="str">
        <f>IF(D57="","",D57)</f>
        <v/>
      </c>
      <c r="D130" s="20"/>
      <c r="E130" s="20"/>
      <c r="F130" s="20"/>
      <c r="G130" s="21"/>
    </row>
    <row r="131" spans="3:7" ht="15.75" thickBot="1">
      <c r="C131" s="9"/>
      <c r="D131" s="9"/>
      <c r="E131" s="9"/>
      <c r="F131" s="9"/>
      <c r="G131" s="9"/>
    </row>
    <row r="132" spans="2:7" ht="14.25">
      <c r="B132" s="16" t="s">
        <v>29</v>
      </c>
      <c r="C132" s="17"/>
      <c r="D132" s="17"/>
      <c r="E132" s="17"/>
      <c r="F132" s="17"/>
      <c r="G132" s="18"/>
    </row>
    <row r="133" spans="2:7" ht="14.25">
      <c r="B133" s="6" t="str">
        <f>IF(C133="","","-&gt;")</f>
        <v/>
      </c>
      <c r="C133" s="9" t="str">
        <f>IF($B$75="","",D76)</f>
        <v/>
      </c>
      <c r="D133" s="9"/>
      <c r="E133" s="9"/>
      <c r="F133" s="9"/>
      <c r="G133" s="22"/>
    </row>
    <row r="134" spans="2:7" ht="14.25">
      <c r="B134" s="6" t="str">
        <f aca="true" t="shared" si="1" ref="B134:B136">IF(C134="","","-&gt;")</f>
        <v/>
      </c>
      <c r="C134" s="9" t="str">
        <f>IF($B$80="","",D81)</f>
        <v/>
      </c>
      <c r="D134" s="9"/>
      <c r="E134" s="9"/>
      <c r="F134" s="9"/>
      <c r="G134" s="22"/>
    </row>
    <row r="135" spans="2:7" ht="14.25">
      <c r="B135" s="6" t="str">
        <f t="shared" si="1"/>
        <v/>
      </c>
      <c r="C135" s="9" t="str">
        <f>IF($B$84="","",D85)</f>
        <v/>
      </c>
      <c r="D135" s="9"/>
      <c r="E135" s="9"/>
      <c r="F135" s="9"/>
      <c r="G135" s="22"/>
    </row>
    <row r="136" spans="2:7" ht="15.75" thickBot="1">
      <c r="B136" s="7" t="str">
        <f t="shared" si="1"/>
        <v/>
      </c>
      <c r="C136" s="20" t="str">
        <f>IF($B$84="","",D86)</f>
        <v/>
      </c>
      <c r="D136" s="20"/>
      <c r="E136" s="20"/>
      <c r="F136" s="20"/>
      <c r="G136" s="21"/>
    </row>
    <row r="137" spans="3:7" ht="15.75" thickBot="1">
      <c r="C137" s="9"/>
      <c r="D137" s="9"/>
      <c r="E137" s="9"/>
      <c r="F137" s="9"/>
      <c r="G137" s="9"/>
    </row>
    <row r="138" spans="2:7" ht="14.25">
      <c r="B138" s="16" t="s">
        <v>27</v>
      </c>
      <c r="C138" s="17"/>
      <c r="D138" s="17"/>
      <c r="E138" s="17"/>
      <c r="F138" s="17"/>
      <c r="G138" s="18"/>
    </row>
    <row r="139" spans="2:7" ht="14.25">
      <c r="B139" s="6" t="str">
        <f aca="true" t="shared" si="2" ref="B139:B140">IF(C139="","","-&gt;")</f>
        <v/>
      </c>
      <c r="C139" s="9" t="str">
        <f>IF(D92="","",D92)</f>
        <v/>
      </c>
      <c r="D139" s="9"/>
      <c r="E139" s="9"/>
      <c r="F139" s="9"/>
      <c r="G139" s="22"/>
    </row>
    <row r="140" spans="2:7" ht="15.75" thickBot="1">
      <c r="B140" s="7" t="str">
        <f t="shared" si="2"/>
        <v/>
      </c>
      <c r="C140" s="20" t="str">
        <f>IF(D93="","",D93)</f>
        <v/>
      </c>
      <c r="D140" s="20"/>
      <c r="E140" s="20"/>
      <c r="F140" s="20"/>
      <c r="G140" s="21"/>
    </row>
    <row r="141" spans="3:7" ht="15.75" thickBot="1">
      <c r="C141" s="9"/>
      <c r="D141" s="9"/>
      <c r="E141" s="9"/>
      <c r="F141" s="9"/>
      <c r="G141" s="9"/>
    </row>
    <row r="142" spans="2:7" ht="14.25">
      <c r="B142" s="16" t="s">
        <v>28</v>
      </c>
      <c r="C142" s="17"/>
      <c r="D142" s="17"/>
      <c r="E142" s="17"/>
      <c r="F142" s="17"/>
      <c r="G142" s="18"/>
    </row>
    <row r="143" spans="2:7" ht="14.25">
      <c r="B143" s="6" t="str">
        <f aca="true" t="shared" si="3" ref="B143:B145">IF(C143="","","-&gt;")</f>
        <v/>
      </c>
      <c r="C143" s="9" t="str">
        <f>IF(D63="","",D63)</f>
        <v/>
      </c>
      <c r="D143" s="9"/>
      <c r="E143" s="9"/>
      <c r="F143" s="9"/>
      <c r="G143" s="22"/>
    </row>
    <row r="144" spans="2:7" ht="14.25">
      <c r="B144" s="6" t="str">
        <f t="shared" si="3"/>
        <v/>
      </c>
      <c r="C144" s="9" t="str">
        <f aca="true" t="shared" si="4" ref="C144:C146">IF(D64="","",D64)</f>
        <v/>
      </c>
      <c r="D144" s="9"/>
      <c r="E144" s="9"/>
      <c r="F144" s="9"/>
      <c r="G144" s="22"/>
    </row>
    <row r="145" spans="2:7" ht="14.25">
      <c r="B145" s="6" t="str">
        <f t="shared" si="3"/>
        <v/>
      </c>
      <c r="C145" s="9" t="str">
        <f t="shared" si="4"/>
        <v/>
      </c>
      <c r="D145" s="9"/>
      <c r="E145" s="9"/>
      <c r="F145" s="9"/>
      <c r="G145" s="22"/>
    </row>
    <row r="146" spans="2:7" ht="15.75" thickBot="1">
      <c r="B146" s="7"/>
      <c r="C146" s="20" t="str">
        <f t="shared" si="4"/>
        <v/>
      </c>
      <c r="D146" s="20"/>
      <c r="E146" s="20"/>
      <c r="F146" s="20"/>
      <c r="G146" s="21"/>
    </row>
  </sheetData>
  <mergeCells count="3">
    <mergeCell ref="A2:G2"/>
    <mergeCell ref="A1:H1"/>
    <mergeCell ref="B110:I110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00390625" defaultRowHeight="14.2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00390625" defaultRowHeight="14.2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Justiz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Prenzel, Stephan</dc:creator>
  <cp:keywords/>
  <dc:description/>
  <cp:lastModifiedBy>Riechel, Claudia</cp:lastModifiedBy>
  <cp:lastPrinted>2017-03-14T12:57:45Z</cp:lastPrinted>
  <dcterms:created xsi:type="dcterms:W3CDTF">2016-11-30T13:56:53Z</dcterms:created>
  <dcterms:modified xsi:type="dcterms:W3CDTF">2019-01-18T08:07:32Z</dcterms:modified>
  <cp:category/>
  <cp:version/>
  <cp:contentType/>
  <cp:contentStatus/>
</cp:coreProperties>
</file>